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tesa\Desktop\"/>
    </mc:Choice>
  </mc:AlternateContent>
  <xr:revisionPtr revIDLastSave="0" documentId="13_ncr:1_{6040262B-7FBD-4AD5-8051-243581655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3" i="1" l="1"/>
  <c r="G93" i="1"/>
  <c r="G40" i="1"/>
  <c r="H40" i="1"/>
</calcChain>
</file>

<file path=xl/sharedStrings.xml><?xml version="1.0" encoding="utf-8"?>
<sst xmlns="http://schemas.openxmlformats.org/spreadsheetml/2006/main" count="490" uniqueCount="349">
  <si>
    <t>PROGLAŠENI STRATEŠKI INVESTICIJSKI PROJEKTI REPUBLIKE HRVATSKE</t>
  </si>
  <si>
    <t>Rr.
br.</t>
  </si>
  <si>
    <t>VRSTA PROJEKTA</t>
  </si>
  <si>
    <t>NAZIV PROJEKTA</t>
  </si>
  <si>
    <t>PODNOSITELJ PRIJAVE</t>
  </si>
  <si>
    <t>PODRUČJE INVESTIRANJA</t>
  </si>
  <si>
    <t>LOKACIJA/
ŽUPANIJA</t>
  </si>
  <si>
    <t xml:space="preserve">PRIJAVLJENA VRIJEDNOST PROJEKTA U KN </t>
  </si>
  <si>
    <t>STATUS PROJEKTA            
VODITELJ OPERATIVNE SKUPINE</t>
  </si>
  <si>
    <t>Javni 
investicijski projekt</t>
  </si>
  <si>
    <t>ENERGETIKA</t>
  </si>
  <si>
    <t>LUČKA UPRAVA RIJEKA</t>
  </si>
  <si>
    <t>GOSPODARSTVO,
INFRASTRUKTURA,
PROMET</t>
  </si>
  <si>
    <t>Piškornica d.o.o.</t>
  </si>
  <si>
    <t>INFRASTRUKTURA
ZAŠTITA OKOLIŠA,
KOMUNALNO GOSPODARSTVO</t>
  </si>
  <si>
    <t>Općina Koprivnički Ivanec/
Koprivničko-krizevačka županija</t>
  </si>
  <si>
    <t xml:space="preserve">
LNG Terminal</t>
  </si>
  <si>
    <t>LNG Hrvatska d.o.o.</t>
  </si>
  <si>
    <t xml:space="preserve">Otok Krk/
Primorsko-goranska županija
</t>
  </si>
  <si>
    <t>Privatni investicijski projekt</t>
  </si>
  <si>
    <t xml:space="preserve">AUTOKAMP PUNTA NOVA </t>
  </si>
  <si>
    <t>NOVA CAMPING d.o.o.</t>
  </si>
  <si>
    <t>TURIZAM</t>
  </si>
  <si>
    <t>Općina Povljana/
Zadarska županija</t>
  </si>
  <si>
    <t>HOTEL PARK 5* ROVINJ</t>
  </si>
  <si>
    <t>MAISTRA d.d.</t>
  </si>
  <si>
    <t>Rovinj/
Istarska županija</t>
  </si>
  <si>
    <t>HOTELI PLAT</t>
  </si>
  <si>
    <t>Hoteli Plat d.d.</t>
  </si>
  <si>
    <t>Općina Župa dubrovačka/ Dubrovačko-neretvanska županija</t>
  </si>
  <si>
    <t>POBOLJŠANJE VODNOKOMUNALNE INFRASTRUKTURE GRADA VUKOVARA</t>
  </si>
  <si>
    <t>Vodovod grada Vukovara d.o.o.</t>
  </si>
  <si>
    <t>INFRASTRUKTURA, ZAŠTITA OKOLIŠA, KOMUNALNO GOSPODARSTVO, VODNO GOSPODARSTVO</t>
  </si>
  <si>
    <t>Grad Vukovar/
Vukovarsko-srijemska županija</t>
  </si>
  <si>
    <t xml:space="preserve">
Razvoj vodno-komunalne infrastrukture Đakovo </t>
  </si>
  <si>
    <t>Đakovački vodovod d.o.o.</t>
  </si>
  <si>
    <t>INFRASTRUKTURA VODNO GOSPODARSTVO KOMUNALNO GOSPODARSTVO ZAŠTITA OKOLIŠA</t>
  </si>
  <si>
    <t>Đakovo/
Osječko-baranjska</t>
  </si>
  <si>
    <t xml:space="preserve">
Razvoj vodnokomunalne infrastrukture grada Metkovića</t>
  </si>
  <si>
    <t>Metković d.o.o.  za vodoopskrbu i odvodnju otpadnih voda</t>
  </si>
  <si>
    <t>grad Metković/
Dubrovačko- neretvanska županija</t>
  </si>
  <si>
    <t xml:space="preserve">
Razvoj vodno-komunalne infrastrukture Velika Gorica</t>
  </si>
  <si>
    <t>VG Vodoopskrba d.o.o.</t>
  </si>
  <si>
    <t>INFRASTRUKTURA
ZAŠTITA OKOLIŠA
VODNO GOSPODARSTVO</t>
  </si>
  <si>
    <t>Velika Gorica/ Zagrebačka županija</t>
  </si>
  <si>
    <t xml:space="preserve">SUSTAV PRIKUPLJANJA, ODVODNJE I PROČIŠĆAVANJA OTPADNIH VODA SA PODRUČJA AGLOMERACIJE ROVINJ </t>
  </si>
  <si>
    <t>ODVODNJA ROVINJ-ROVIGNO D.O.O.</t>
  </si>
  <si>
    <t>KOMUNALNO GOSPODARSTVO</t>
  </si>
  <si>
    <t>Grad Rovinj/ 
Istarska županija</t>
  </si>
  <si>
    <t xml:space="preserve">SUSTAV PRIKUPLJANJA I ODVODNJE OTPADNIH VODA "AGLOMERACIJA ZABOK I ZLATAR" I UREĐAJ ZA PROČIŠĆAVANJE OTPADNIH VODA "OROSLAVJE" I "ZLATAR BISTRICA" </t>
  </si>
  <si>
    <t>ZAGORSKI VODOVOD D.O.O.</t>
  </si>
  <si>
    <t>INFRASTRUKTURA, VODNO GOSPODARSTVO, KOMUNALNO GOSPODARSTVO, ZAŠTITA OKOLIŠA</t>
  </si>
  <si>
    <t xml:space="preserve">Krapinsko-zagorska županija/
Gradovi Zabok, Zlatar </t>
  </si>
  <si>
    <t xml:space="preserve">
Odvodnja i UPOV u sklopu sustava javne odvodnje "GRAD"- ZAŠTITA VODA RIJEKA</t>
  </si>
  <si>
    <t>KD VODOVOD I KANALIZACIJA d.o.o. Rijeka</t>
  </si>
  <si>
    <t>INFRASTRUKTURA, VODNO GOSPODARSTVO</t>
  </si>
  <si>
    <t>Primorsko-goranska županija/
Grad Rijeka, Grad Kastav, općina Viškovo, Čavle Jelenje i Matulji</t>
  </si>
  <si>
    <t>Regionalni vodoopskrbni sustav Zagrebačke županije-Zagreb istok</t>
  </si>
  <si>
    <t xml:space="preserve">
Vodoopskrba i odvodnja Zagrebačke županije d.o.o. </t>
  </si>
  <si>
    <t>VODNO GOSPODARSTVO</t>
  </si>
  <si>
    <t>Zagrebačka županija</t>
  </si>
  <si>
    <t>Sustav vodoopskrbe, odvodnje i pročišćavanja otpadnih voda aglomeracije Petrinja</t>
  </si>
  <si>
    <t xml:space="preserve">
Privreda d.o.o. za javnu vodoopskrbu i odvodnju, Petrinja </t>
  </si>
  <si>
    <t>INFRASTRUKTURA, ZAŠTITA OKOLIŠA, VODNO GOSPODARSTVO</t>
  </si>
  <si>
    <t xml:space="preserve">Sisačko-moslavačka županija/
grad Petrinja
</t>
  </si>
  <si>
    <t>Aglomeracija Umag-Savudrija-Novigrad istarski</t>
  </si>
  <si>
    <t xml:space="preserve">
6. MAJ ODVODNJA d.o.o., Umag </t>
  </si>
  <si>
    <t xml:space="preserve">Istarska županija/
Grad Umag, Grad Novigrad
</t>
  </si>
  <si>
    <t>REKONSTRUKCIJA I PROŠIRENJE PISTE ZRAČNOG PRISTANIŠTA MALI LOŠINJ</t>
  </si>
  <si>
    <t>ZRAČNO PRISTANIŠTE MALI LOŠINJ D.O.O., MALI LOŠINJ</t>
  </si>
  <si>
    <t>TURIZAM, PROMET, INFRASTRUKTURA</t>
  </si>
  <si>
    <t>Grad Mali Lošinj/ Primorsko-goranska županija</t>
  </si>
  <si>
    <t>Razvoj vodno komunalne infrastrukture Sinj</t>
  </si>
  <si>
    <t xml:space="preserve">
VODOVOD I ODVODNJA CETINSKE KRAJINE d.o.o. </t>
  </si>
  <si>
    <t xml:space="preserve">Splitsko-dalmatinska županija/
Grad Sinj
</t>
  </si>
  <si>
    <t>Sustav odvodnje i pročišćavanja otpadnih voda aglomeracija Krapina</t>
  </si>
  <si>
    <t xml:space="preserve">      Krakom-Vodoopskrba i odvodnja d.o.o. </t>
  </si>
  <si>
    <t>INFRASTRUKTURA,ZAŠTITA OKOLIŠA, KOMUNALNO GOSPODARSTVO, VODNO GOSPODARSTVO</t>
  </si>
  <si>
    <t xml:space="preserve"> Krapinsko-zagorska županija/
Općine Đurmanec, Jesenje, Radoboj i Grad Krapina</t>
  </si>
  <si>
    <t>RAZVOJ VODNOKOMUNALNE INFRASTRUKTURE DUBROVNIK</t>
  </si>
  <si>
    <t>Vodovod Dubrovnik d.o.o. za vodoopskrbu i komunalnu hidrotehniku</t>
  </si>
  <si>
    <t>Dubrovačko neretvanska županija</t>
  </si>
  <si>
    <t>ENERGETIKA, TURIZAM, ZAŠTITA OKOLIŠA, POLJOPRIVREDE</t>
  </si>
  <si>
    <t>Grad Prelog/
Međimurska županija</t>
  </si>
  <si>
    <t>Hrvatske vode, Zagreb</t>
  </si>
  <si>
    <t>Ukupno</t>
  </si>
  <si>
    <t>LISTA STRATEŠKIH INVESTICIJSKIH PROJEKATA REPUBLIKE HRVATSKE</t>
  </si>
  <si>
    <t>Rr.br.</t>
  </si>
  <si>
    <t>NAZIV   PROJEKTA</t>
  </si>
  <si>
    <t>LOKACIJA/ ŽUPANIJA</t>
  </si>
  <si>
    <t>VRIJEDNOST PROJEKTA U KN</t>
  </si>
  <si>
    <t>CENTAR ZA GOSPODARENJE OTPADOM KARLOVAČKE ŽUPANIJE "BABINA GORA"</t>
  </si>
  <si>
    <t>ENERGETIKA, INFRASTRUKTURA, ZAŠTITA OKOLIŠA, KOMUNALNO GOSPODARSTVO</t>
  </si>
  <si>
    <t>Grad Karlovac/
 Karlovačka županija</t>
  </si>
  <si>
    <t>FRAPA RESORT MEDINE</t>
  </si>
  <si>
    <t>MEDINE d.o.o.</t>
  </si>
  <si>
    <t>Općina Rogoznica/
Šibensko-kninska županija</t>
  </si>
  <si>
    <t>IZGRADNJA I PROŠIRENJE OPERATIVNIH POVRŠINA U ZRAČNOJ LUCI ZADAR</t>
  </si>
  <si>
    <t>ZRAČNA LUKA ZADAR D.O.O.</t>
  </si>
  <si>
    <t>PROMET, INFRASTRUKTURA</t>
  </si>
  <si>
    <t>Zemunik-Zadar/
Zadarska županija</t>
  </si>
  <si>
    <t>INOVACIJSKI CENTAR NIKOLA TESLA (ICENT)</t>
  </si>
  <si>
    <t>FAKULTET ELEKTROTEHNIKE I RAČUNARSTVA SVEUČILIŠTA U ZAGREBU</t>
  </si>
  <si>
    <t>GOSPODARSTVO,INDUSTRIJA, ENERGETIKA, ELEKTRONIČKE KOMUNIKACIJE, ZNANOST, TEHNOLOGIJA I OBRAZOVANJE</t>
  </si>
  <si>
    <t>Grad Zagreb</t>
  </si>
  <si>
    <t>BRIZENICA D.O.O.</t>
  </si>
  <si>
    <t>Stari grad, Hvar/ 
Splitsko - dalmatinska županija</t>
  </si>
  <si>
    <t>ZAMJENA BLOKA A NOVIM CCCGT POSTROJENJEM U POGONU EL-TO ZAGREB</t>
  </si>
  <si>
    <t>HEP D.D.</t>
  </si>
  <si>
    <t>Zagreb/
Grad Zagreb</t>
  </si>
  <si>
    <t>Rekonstrukcija postojećeg i izgradnja drugog kolosijeka željezničke pruge na dionici Križevci- Koprivnica-državna granica</t>
  </si>
  <si>
    <t>HŽ Infrastruktura d.o.o.</t>
  </si>
  <si>
    <t>GOSPODARSTVO, PROMET, INFRASTRUKTURA</t>
  </si>
  <si>
    <t>Koprivničko-križevačka županija</t>
  </si>
  <si>
    <t>Unaprjeđenje, obnova, izgradnja drugog kolosijeka te izgradnja nove dvokolosiječne pruge na dionicama željezničke pruge na dionici Dugo Selo-Novska</t>
  </si>
  <si>
    <t>Zagrebačka županija
Sisačko-moslavačka  županija</t>
  </si>
  <si>
    <t>Projekt izgradnje drugog kolosijeka, modernizacije i obnove na pružnoj dionici Škrljevo (uključivo)-Rijeka-Jurdani (uključivo) željezničke pruge M203 Rijeka-Šapjane-DG, te rekonstrukcija kolodvora Šapjane i stajališta Permani i rekonstrukcija SS uređaja na dionici Jurdani-Šapjane</t>
  </si>
  <si>
    <t>Primorsko-goranska županija</t>
  </si>
  <si>
    <t xml:space="preserve">Elektroenergetske građevine za napajanje mosta Kopno-Pelješac i dugoročni elektroenergetski razvoj poluotoka Pelješac" </t>
  </si>
  <si>
    <t>HEP-Operator distribucijskog sustava d.o.o.</t>
  </si>
  <si>
    <t>ENERGETIKA, INFRASTRUKTURA</t>
  </si>
  <si>
    <t>Poluotok Pelješac, područje Općine Orebić, Općine Janjina i Grada Stona/
Dubrovačko-neretvanska županija</t>
  </si>
  <si>
    <t>1. FAZA PROJEKTA VIS VIVA: REVERZIBILNA HIDROELEKTRANA I EVAKUACIONI DALEKOVOD S RASKLOPIŠTEM</t>
  </si>
  <si>
    <t>MCC ekskluzivne nekretnine d.o.o.
i Vrdovo reverzibilne hidroelektrane d.o.o.</t>
  </si>
  <si>
    <t>ENERGETIKA I INFRASTRUKTURA</t>
  </si>
  <si>
    <t>Hrvace/ 
Splitsko-dalmatinska županija</t>
  </si>
  <si>
    <t xml:space="preserve">
Nadogradnja i elektrifikacija željezničke pruge Vinkovci-Vukovar</t>
  </si>
  <si>
    <t>GOSPODARSTVO
PROMET 
INFRASTRUKTURA</t>
  </si>
  <si>
    <t>Vinkovci, Vukovar/
Vukovarsko-srijemska županija</t>
  </si>
  <si>
    <t>INFRASTRUKTURA</t>
  </si>
  <si>
    <t>Beli Manastir, Osječko-baranjska</t>
  </si>
  <si>
    <t>Komunalije d.o.o. Čiponjac Jug 6, Novalja</t>
  </si>
  <si>
    <t>INFRASTRUKTURA, ZAŠTITA OKOLIŠA, KOMUNALNO I VODNO GOSPODARSTVO</t>
  </si>
  <si>
    <t>Grad Novalja, Ličko-senjska županija</t>
  </si>
  <si>
    <t xml:space="preserve">INFRASTRUKTURA, ZAŠTITA OKOLIŠA </t>
  </si>
  <si>
    <t>Grad Vrbovec/
Zagrebačka županija</t>
  </si>
  <si>
    <t xml:space="preserve">INFRASTRUKTURA, ZAŠTITA OKOLIŠA, KOMUNALNO GOSPODARSTVO </t>
  </si>
  <si>
    <t>Općina Pitomača, Virovitičko-podravska županija</t>
  </si>
  <si>
    <t>ZAŠTITA OKOLIŠA, VODNO GOSPODARSTVO, KOMUNALNO GOSPODARSTVO</t>
  </si>
  <si>
    <t>INFRASTRUKTURA
VODNO GOSPODARSTVO</t>
  </si>
  <si>
    <t>općine Rakovica i Plitvička jezera/
Karlovačka i Ličko-senjska županija</t>
  </si>
  <si>
    <t xml:space="preserve">
Razvoj vodoopskrbe, odvodnje i pročišćavanja otpadnih voda aglomeracije Biograd na Moru, Pašman i Tkon</t>
  </si>
  <si>
    <t xml:space="preserve">Grad Biograd na Moru, Općine Sveti Filip i Jakov, Pašman, Pakoštane i Tkon /
Zadarska županija </t>
  </si>
  <si>
    <t xml:space="preserve">
Rekonstrukcija i izgradnja 2. kolosijeka dionice Hrvatski Leskovac-
Karlovac
</t>
  </si>
  <si>
    <t>Grad Zagreb/ 
Zagrebačka županija, Karlovačka županija</t>
  </si>
  <si>
    <t xml:space="preserve">
Centar za gospodarenje otpadom Zadarske županije "Biljane Donje"</t>
  </si>
  <si>
    <t>EKO d. o. o. Zadar zastupani po Odvjetničkom društvu Šunić i partneri j.t.d. Zagreb</t>
  </si>
  <si>
    <t>INFRASTRUKTURA, ZAŠTITA OKOLIŠA, KOMUNALNO GOSPODARSTVO</t>
  </si>
  <si>
    <t>Grad Benkovac/
Zadarska županija</t>
  </si>
  <si>
    <t>Izgradnja podzemnog skladišta plina na eksploatacijskom polju ugljikovodika „Grubišno Polje</t>
  </si>
  <si>
    <t xml:space="preserve">Podzemno skladište plina d.o.o. </t>
  </si>
  <si>
    <t xml:space="preserve">Grad Grubišno Polje/ 
Bjelovarsko-bilogorska županija </t>
  </si>
  <si>
    <t xml:space="preserve">CENTAR ZA GOSPODARENJE OTPADOM SPLITSKO-DALMATINSKE ŽUPANIJE </t>
  </si>
  <si>
    <t xml:space="preserve">Regionalni centar čistog okoliša d.o.o. </t>
  </si>
  <si>
    <t>GOSPODARSTVO, INFRASTRUKTURA, ZAŠTITA OKOLIŠA</t>
  </si>
  <si>
    <t xml:space="preserve">Općina Lećevica/
Splitsko - dalmatinska županija </t>
  </si>
  <si>
    <t xml:space="preserve">
Projekt modernizacije Državnog hidrometeorološkog zavoda -1. faza</t>
  </si>
  <si>
    <t xml:space="preserve"> Državni hidrometeorološki zavod</t>
  </si>
  <si>
    <t xml:space="preserve">
IZGRADNJA TERMINALA ZA POMORSKI PUTNIČKI PROMET U PULI</t>
  </si>
  <si>
    <t xml:space="preserve">Lučka uprava Pula </t>
  </si>
  <si>
    <t>GOSPODARSTVO, TURIZAM, PROMET, INFRASTRUKTURA</t>
  </si>
  <si>
    <t>Pula/
 Istarska županija</t>
  </si>
  <si>
    <t>PLINACRO d. o. o.</t>
  </si>
  <si>
    <t>Izgradnja infrastrukture tankerskog veza za naftne derivate I ukapljeni plin u luci Ploče</t>
  </si>
  <si>
    <t>LUČKA UPRAVA PLOČE, PLOČE</t>
  </si>
  <si>
    <t>Luka Ploče/ Ploče/ Dubrovačko-neretvanska županija</t>
  </si>
  <si>
    <t>Centar za gospodarenje otpadom Dubrovačko-neretvanske županije, Lučino Razdolje</t>
  </si>
  <si>
    <t>AGENCIJA ZA GOSPODARENJE OTPADOM d.o.o.</t>
  </si>
  <si>
    <t>GOSPODARSTVO, INFRASTRUKTURA, ZAŠTITA OKOLIŠA, KOMUNALNO GOSPODARSTVO</t>
  </si>
  <si>
    <t>Općina Dubrovačko primorje/ Dubrovnik/ Dubrovačko-neretvanska županija</t>
  </si>
  <si>
    <t>Cestovna povezanost s Južnom Dalmacijom (CPJD)</t>
  </si>
  <si>
    <t>Općine Slivno i Ston, Dubrovačko-neretvanska županija</t>
  </si>
  <si>
    <t>HRVATSKI OPERATOR PRIJENOSNOG SUSTAVA d.o.o. (HOPS)</t>
  </si>
  <si>
    <t>ENERGETIKA, INFRASTRUKTURA, ZAŠTITA OKOLIŠA</t>
  </si>
  <si>
    <t>Primorsko-goranska županija - Gradovi: Crikvenica, Grad Krk, Cres, Mali Lošinj, Općina Dobrinj,                                  Splitsko-dalmatinska županija - Grad Stari Grad, Općine: Dugi Rat, Postira, Nerezišća, Jelsa, Dubrovačko-neretvanska županija - Općina Vela Luka</t>
  </si>
  <si>
    <t>Napredna  geotermalna energana s internalizacijom ugljikovih spojeva AAT Geothermae</t>
  </si>
  <si>
    <t>AAT Geothermae d.o.o.</t>
  </si>
  <si>
    <t>Vodoopskrba i odvodnja d.o.o. Zagreb</t>
  </si>
  <si>
    <t>Komunalac d.o.o. Biograd na Moru</t>
  </si>
  <si>
    <t>Baranjski vodovod d.o.o.</t>
  </si>
  <si>
    <t>AZURNA OBALA d.o.o.</t>
  </si>
  <si>
    <t>CENTAR ZA GOSPODARENJE OTPADOM KARLOVAČKE ŽUPANIJE KODOS d.o.o.</t>
  </si>
  <si>
    <t xml:space="preserve">  Vodoopskrba i odvodnja Zagrebačke županije d.o.o. </t>
  </si>
  <si>
    <t>Virkom d.o.o., Virovitica</t>
  </si>
  <si>
    <t xml:space="preserve">1. FAZA PROJEKTA TURISTIČKO NASELJE „UVALA LIVKA, OTOK ŠOLTA“ </t>
  </si>
  <si>
    <t>Splitsko-dalmatinska županija</t>
  </si>
  <si>
    <t>Općina Šolta/Splitsko-dalmatinska županija</t>
  </si>
  <si>
    <t>Projekt zamjene podmorskih 110kV kabela</t>
  </si>
  <si>
    <t>Multimodalna platforma splitske aglomeracije – Mravince - Stobreč – Dugi Rat – Omiš</t>
  </si>
  <si>
    <t>Hrvatske ceste d.o.o.</t>
  </si>
  <si>
    <t>Izgradnja campusa Zagreb</t>
  </si>
  <si>
    <t>Infobip d.o.o.</t>
  </si>
  <si>
    <t>Elektroničke komunikacije, znanost, tehnologija</t>
  </si>
  <si>
    <t>Projekt zaštite od poplava grada Karlovca</t>
  </si>
  <si>
    <t>HŽ Infrastruktura 
         d.o.o.</t>
  </si>
  <si>
    <t>INA d.d.</t>
  </si>
  <si>
    <t>Odašiljači i veze d.o.o.</t>
  </si>
  <si>
    <t>„Centar gaming industrije“</t>
  </si>
  <si>
    <t>Sisačko – moslavačka županija, Razvojna agencija SI-MO-RA d.o.o., Grad Novska i Javna ustanova regionalni koordinator SMŽ</t>
  </si>
  <si>
    <t>„Rekonstrukcija i proširenje sjeverne luke na području Vranjičko-solinskog bazena pod    upravom Lučke uprave Split“</t>
  </si>
  <si>
    <t>Lučka Uprava Split</t>
  </si>
  <si>
    <t>Impol – TLM d.o.o.</t>
  </si>
  <si>
    <t>Gospodarstvo, industrija</t>
  </si>
  <si>
    <t>Gospodarstvo, infrastruktura, audiovizualne djelatnosti, znanost, tehnologija, obrazovanje</t>
  </si>
  <si>
    <t xml:space="preserve">Novska/  
Sisačko-moslavačka županija
</t>
  </si>
  <si>
    <t xml:space="preserve">Infrastruktura
elektroničke komunikacije
tehnologija
</t>
  </si>
  <si>
    <t>područje cijele Republike Hrvatske</t>
  </si>
  <si>
    <t>Gospodarstvo, industrija, energetika, promet, zaštita okoliša, poljoprivreda, znanost, tehnologija</t>
  </si>
  <si>
    <t xml:space="preserve">Sisak/
Sisačko-moslavačka
</t>
  </si>
  <si>
    <t>Karlovačka i Primorsko-goranska županija</t>
  </si>
  <si>
    <t>Karlovačka županija</t>
  </si>
  <si>
    <t>Brodsko-posavska, Vukovarsko-srijemska i Osječko-baranjska županija</t>
  </si>
  <si>
    <t>Privatni
investicijski projekt</t>
  </si>
  <si>
    <t>Prateća infrastruktura za strateški investicijski projekt "LNG Terminal": Kompresorska stanica KS1 u Velikoj Ludini</t>
  </si>
  <si>
    <t>Velika Ludina/
Sisačko – moslavačka županija</t>
  </si>
  <si>
    <t>"Hidroenergetski sustav Kosinj"</t>
  </si>
  <si>
    <t>HRVATSKA ELEKTROPRIVREDA d.d.</t>
  </si>
  <si>
    <t>gospodarstvo, energetika, promet, infrastruktura, zaštita okoliša, komunalno gospodarstvo, vodno gospodarstvo</t>
  </si>
  <si>
    <t>Marina Cavtat &amp; Resort d.o.o., Dubrovnik</t>
  </si>
  <si>
    <t>turizam</t>
  </si>
  <si>
    <t>Općina Konavle/ Cavtat/ Dubrovačko-neretvanska županija</t>
  </si>
  <si>
    <t>Odlukom Vlade od 23. veljače 2017. proglašen strateškim investicijskim projektom RH
 VODITELJ OPERATIVNE SKUPINE:  ROBERT PENDE, ravnatelj Uprave u Ministarstvu turizma I sporta</t>
  </si>
  <si>
    <t>Odlukom Vlade od 31. listopad 2019. proglašen strateškim investicijskim projektom RH                                                    VODITELJ OPERATIVNE SKUPINE: ROBERT PENDE, ravnatelj Uprave u Ministarstvu turizma I sporta</t>
  </si>
  <si>
    <t>Poboljšanje vodnokomunalne infrastrukture Sjeverna Baranja-Beli Manastir</t>
  </si>
  <si>
    <t>Sustav vodoopskrbe, odvodnje i pročišćavanja aglomeracije Novalja</t>
  </si>
  <si>
    <t>Projekt ulaganja u prikupljanje, odvodnju i pročišćavanje otpadnih voda na području aglomeracije  Vrbovec</t>
  </si>
  <si>
    <t xml:space="preserve">Sustav odvodnje i pročišćavanja otpadnih voda Aglomeracije 
„Pitomača“ – Rekonstrukcija i dogradnja uređaja za pročišćavanje otpadnih voda u Pitomači
</t>
  </si>
  <si>
    <t>Projekt vodoopskrbe i odvodnje aglomeracije Plitvička jezera</t>
  </si>
  <si>
    <t>HVAR LUXURY RESORT (FOUR SEASONS)-PROJECT DALMATIAN</t>
  </si>
  <si>
    <t>„Varteks kvart – urbana regeneracija“</t>
  </si>
  <si>
    <t>Varteks d.d.</t>
  </si>
  <si>
    <t>Općina Perušić/  
Ličko-senjska županija</t>
  </si>
  <si>
    <t>Split/  
Splitsko-dalmatinska  županija</t>
  </si>
  <si>
    <t>Varaždin/
Varaždinska županija</t>
  </si>
  <si>
    <t xml:space="preserve">
Odlukom Vlade od 22. svibnja 2014. proglašen strateškim investicijskim projektom RH 
VODITELJ OPERATIVNE SKUPINE: Kristina Reja, voditeljica Službe u Ministarstvu mora, prometa i infrastrukture</t>
  </si>
  <si>
    <t>MEDIKOL GRUPA d.o.o.</t>
  </si>
  <si>
    <t>Općina Sućuraj/Otok Hvar/ Splitsko-dalmatinska županija</t>
  </si>
  <si>
    <t>Zaljev sv. Juraj - kompleks Perna, Otok Hvar</t>
  </si>
  <si>
    <t>Šibenik/
Šibensko-kninska županija</t>
  </si>
  <si>
    <t>Regionalni centar za gospodarenje otpadom sjeverozapadne Hrvatske Piškornica-RCGO Piškornica</t>
  </si>
  <si>
    <t>Grad Rijeka/
Primorsko-goranska županija</t>
  </si>
  <si>
    <t xml:space="preserve">
Kontejnerski terminal Zagrebačko pristanište (Komponenta 
projekta Rijeka Gateway)</t>
  </si>
  <si>
    <t>Rekonstrukcija TE Plomin - zamjena postojećeg bloka 1 s blokom C u cilju modernizacije i povećanja kapaciteta</t>
  </si>
  <si>
    <t>HEP d.d.</t>
  </si>
  <si>
    <t>Općina Kršan/
Istarska županija</t>
  </si>
  <si>
    <t>„Rekonstrukcija postrojenja Impol-TLM d.o.o. povećanjem kapaciteta proizvodnje aluminijskih proizvoda izgradnjom nove ljevaonice aluminijskih blokova“</t>
  </si>
  <si>
    <t>Novi ulaz u Split: Čvor Vučevica na A1 – tunel Kozjak – čvor na DC8 – Trajektna
luka Split</t>
  </si>
  <si>
    <t>Turistički kompleks Marea Alta - Baška Voda</t>
  </si>
  <si>
    <t>Općina Baška Voda/ Splitsko-dalmatinska županija</t>
  </si>
  <si>
    <t xml:space="preserve">
Razvoj vodno-komunalne infrastrukture aglomeracije Zagreb</t>
  </si>
  <si>
    <t xml:space="preserve">  "Marina Cavtat &amp; Resort"</t>
  </si>
  <si>
    <t xml:space="preserve">zdravstvo </t>
  </si>
  <si>
    <t xml:space="preserve"> „Specijalna onkološka bolnica – Medicinski centar Medikol (MCM)“</t>
  </si>
  <si>
    <t>PRIJAVLJENA VRIJEDNOST PROJEKTA U EUR</t>
  </si>
  <si>
    <t>VRIJEDNOST PROJEKTA U EUR</t>
  </si>
  <si>
    <t>Izgradnja podatkovnog centra DC NORTH u Varaždinu</t>
  </si>
  <si>
    <t>DC NORTH d.o.o., Varaždin</t>
  </si>
  <si>
    <t>Marea Alta d.o.o., Makarska</t>
  </si>
  <si>
    <t>IANOS d.o.o., Zagreb</t>
  </si>
  <si>
    <t>tehnologija</t>
  </si>
  <si>
    <t>Varaždin/Varaždinska županija</t>
  </si>
  <si>
    <t>CO2NTESSA</t>
  </si>
  <si>
    <t>NEXE d.d., Našice</t>
  </si>
  <si>
    <t>gospodarstvo, rudarstvo, industrija, energetika, zaštita okoliša</t>
  </si>
  <si>
    <t>Našice/Osječko - baranjska županija</t>
  </si>
  <si>
    <r>
      <t xml:space="preserve">
Odlukom Vlade od 28.</t>
    </r>
    <r>
      <rPr>
        <b/>
        <sz val="8"/>
        <rFont val="Calibri"/>
        <family val="2"/>
        <charset val="238"/>
        <scheme val="minor"/>
      </rPr>
      <t xml:space="preserve"> rujna 2016</t>
    </r>
    <r>
      <rPr>
        <b/>
        <sz val="8"/>
        <color theme="1"/>
        <rFont val="Calibri"/>
        <family val="2"/>
        <charset val="238"/>
        <scheme val="minor"/>
      </rPr>
      <t xml:space="preserve">. proglašen strateškim investicijskim projektom RH 
VODITELJ OPERATIVNE SKUPINE:  BOJAN BATINIĆ, ravnatelj Uprave u Ministarstvu gospodarstva   </t>
    </r>
  </si>
  <si>
    <t>Odlukom Vlade  od 9. lipnja 2017. proglašen strateškim investicijskim projektom RH,
 VODITELJ OPERATIVNE SKUPINE: ELIZABETA KOS, ravnateljica Uprave u Ministarstvu zaštite okoliša i zelene tranzicije</t>
  </si>
  <si>
    <r>
      <rPr>
        <b/>
        <sz val="8"/>
        <rFont val="Calibri"/>
        <family val="2"/>
        <charset val="238"/>
      </rPr>
      <t xml:space="preserve">Odlukom Vlade od 28.srpnja 2017.  </t>
    </r>
    <r>
      <rPr>
        <b/>
        <sz val="8"/>
        <color rgb="FF000000"/>
        <rFont val="Calibri"/>
        <family val="2"/>
        <charset val="238"/>
      </rPr>
      <t xml:space="preserve">proglašen strateškim investicijskim projektom RH  
VODITELJ OPERATIVNE SKUPINE: 
ELIZABETA KOS, ravnateljica Uprave u Ministarstvu zaštite okoliša i zelene tranzicije      </t>
    </r>
  </si>
  <si>
    <r>
      <rPr>
        <b/>
        <sz val="8"/>
        <rFont val="Calibri"/>
        <family val="2"/>
        <charset val="238"/>
      </rPr>
      <t xml:space="preserve">Odlukom Vlade  od 28. srpnja 2017.  </t>
    </r>
    <r>
      <rPr>
        <b/>
        <sz val="8"/>
        <color rgb="FF000000"/>
        <rFont val="Calibri"/>
        <family val="2"/>
        <charset val="238"/>
      </rPr>
      <t>proglašen strateškim investicijskim projektom RH  
VODITELJ OPERATIVNE SKUPINE: 
ELIZABETA KOS, ravnateljica Uprave u Ministarstvu zaštite okoliša i zelene tranzicije</t>
    </r>
  </si>
  <si>
    <r>
      <rPr>
        <b/>
        <sz val="8"/>
        <rFont val="Calibri"/>
        <family val="2"/>
        <charset val="238"/>
      </rPr>
      <t xml:space="preserve">Odlukom Vlade  od 28. srpnja 2017. </t>
    </r>
    <r>
      <rPr>
        <b/>
        <sz val="8"/>
        <color rgb="FF000000"/>
        <rFont val="Calibri"/>
        <family val="2"/>
        <charset val="238"/>
      </rPr>
      <t xml:space="preserve">proglašen strateškim investicijskim projektom RH  
VODITELJ OPERATIVNE SKUPINE: 
ELIZABETA KOS, ravnateljica Uprave u Ministarstvu zaštite okoliša i zelene tranzicije        </t>
    </r>
  </si>
  <si>
    <t>Odlukom Vlade od 1.veljače 2018. proglašen strateškim investicijskim projektom RH 
VODITELJ OPERATIVNE SKUPINE: ELIZABETA KOS, ravnateljica Uprave u Ministarstvu zaštite okoliša i zelene tranzicije</t>
  </si>
  <si>
    <t>Odlukom Vlade od 13. prosinca 2018. proglašen strateškim investicijskim projektom RH
VODITELJ OPERATIVNE SKUPINE: ELIZABETA KOS, ravnateljica Uprave u Ministarstvu zaštite okoliša i zelene tranzicije</t>
  </si>
  <si>
    <t xml:space="preserve">Odlukom Vlade od 13. prosinca 2018. proglašen strateškim investicijskim projektom RH
VODITELJ OPERATIVNE SKUPINE: ELIZABETA KOS, ravnateljica Uprave u Ministarstvu zaštite okoliša i zelene tranzicije         </t>
  </si>
  <si>
    <t xml:space="preserve">Odlukom Vlade od 6. prosinca 2018. proglašen strateškim investicijskim projektom RH
VODITELJ OPERATIVNE SKUPINE: ELIZABETA KOS, ravnateljica Uprave u Ministarstvu zaštite okoliša i zelene tranzicije     </t>
  </si>
  <si>
    <t xml:space="preserve">Odlukom Vlade od 1. veljače 2019. proglašen strateškim investicijskim projektom RH VODITELJ OPERATIVNE SKUPINE: ELIZABETA KOS, ravnateljica Uprave u Ministarstvu zaštite okoliša i zelene tranzicije          </t>
  </si>
  <si>
    <t>Odlukom Vlade od 30. lipnja 2022. proglašen strateškim investicijskim projektom RH                                                    VODITELJ OPERATIVNE SKUPINE: ROBERT PENDE, ravnatelj Uprave u Ministarstvu turizma i sporta</t>
  </si>
  <si>
    <t>Jadranski Naftovod d.d. (JANAF)</t>
  </si>
  <si>
    <t>energetika, infrastruktura</t>
  </si>
  <si>
    <t>Omišalj/Otok Krk
Primorsko - goranska županija</t>
  </si>
  <si>
    <t>Nacionalni program razvoja širokopojasne agregacijske infrastrukture u područjima u kojima ne postoji dostatan komercijalni interes za ulaganja, kao preduvjet razvoja pristupnih mreža sljedeće generacije (NGA) NP - BBI</t>
  </si>
  <si>
    <t>Biorafinerija</t>
  </si>
  <si>
    <t xml:space="preserve">Modernizacija željezničke pruge M202 Zagreb GK-Rijeka, na dionici Oštarije-
   Škrljevo
</t>
  </si>
  <si>
    <t xml:space="preserve">Modernizacija željezničke pruge M202 Zagreb GK-Rijeka, na dionici Karlovac-
         Oštarije
</t>
  </si>
  <si>
    <t xml:space="preserve">Modernizacija željezničke dionice Okučani-Vinkovci
</t>
  </si>
  <si>
    <t xml:space="preserve">Proširenje – dogradnja spremničkog prostora za sirovu naftu na Terminalu Omišalj, spremnici A-1524 i A-1526 svaki volumena 80.000 m3 s pratećom opremom i infrastrukturom
</t>
  </si>
  <si>
    <t>Izgradnja automotodroma CROATIA RING te ostalih pratećih sadržaja</t>
  </si>
  <si>
    <t>Automotodrom Plitvice d.o.o., Split</t>
  </si>
  <si>
    <t>Veljun/Grad Slunj
Karlovačka županija</t>
  </si>
  <si>
    <t>KOdeCO net zero</t>
  </si>
  <si>
    <t>Holcim (Hrvatska) d.o.o., Koromačno</t>
  </si>
  <si>
    <t>gospodarstvo, industrija, energetika, infrastruktura, zaštita okoliša, znanost, tehnologija</t>
  </si>
  <si>
    <t>Grad Raša
Istarska županija</t>
  </si>
  <si>
    <t>Prometna i komunalna infrastruktura</t>
  </si>
  <si>
    <t>Odlukom Vlade od 15. svibnja 2014. proglašen strateškim investicijskim projektom RH   
VODITELJ OPERATIVNE SKUPINE: Željko Krevzelj, ravnatelj Uprave u Ministarstvu gospodarstva</t>
  </si>
  <si>
    <t xml:space="preserve">Odlukom Vlade od 11. lipnja 2014. proglašen strateškim investicijskim projektom RH 
VODITELJ OPERATIVNE SKUPINE: Anamarija Matak, ravnateljica u Ministarstvu zaštite okoliša i zelene tranzicije  </t>
  </si>
  <si>
    <t xml:space="preserve">Odlukom Vlade od 25. srpnja 2019. proglašen strateškim investicijskim projektom RH              
VODITELJ OPERATIVNE SKUPINE:  Željko Krevzelj, ravnatelj Uprave u Ministarstvu gospodarstva                          </t>
  </si>
  <si>
    <t xml:space="preserve">Odlukom Vlade od 29. srpnja 2021. proglašen strateškim investicijskim projektom RH  
VODITELJICA OPERATIVNE SKUPINE:  Željko Krevzelj, ravnatelj Uprave u Ministarstvu gospodarstva   </t>
  </si>
  <si>
    <t>HRVATSKE CESTE d.o.o., ZAGREB</t>
  </si>
  <si>
    <t>Odlukom Vlade od 26. kolovoza 2021. proglašen strateškim investicijskim projektom RH, voditelj Operativne 
  skupine Žarko Tušek, državni tajnik u Ministarstvu mora, prometa i infrastrukture</t>
  </si>
  <si>
    <t xml:space="preserve">Prateća infrastruktura za strateški investicijski projekt "LNG Terminal":
Magistralni plinovodni sustav na pravcu Omišalj – Zlobin DN1000/100 bar, Zlobin – Bosiljevo – Sisak – Kozarac DN800/100 bar i Kozarac – Slobodnica DN800/75 bar, i Interkonekcijski plinovodni sustav s Republikom Slovenijom na pravcu Lučko-Zabok-Rogatec (SLO) DN700/75 bar
</t>
  </si>
  <si>
    <t>Primorsko-goranska, Karlovačka, Sisačko-moslavačka, Brodsko-posavska i Krapinsko-zagorska županija, Grad Zagreb, Općina Rogatec(Slovenija)</t>
  </si>
  <si>
    <t>Odlukom Vlade od 15. lipnja 2023. proglašen strateškim investicijskim projektom RH                                                    VODITELJ OPERATIVNE SKUPINE: Tomislav Dulibić, državni tajnik u Ministarstvu zdravstva</t>
  </si>
  <si>
    <t xml:space="preserve">Odlukom Vlade od 2. siječnja 2025. proglašen strateškim investicijskim projektom RH
VODITELJ OPERATIVNE SKUPINE: Željko Krevzelj, ravnatelj Uprave u Ministarstvu gospodarstva </t>
  </si>
  <si>
    <t xml:space="preserve">Temeljem Odluke Povjerenstva za procjenu i utvrđivanje prijedloga strateških projekata od 10. rujna 2024. godine, raskinut je Sporazum o pripremi i provedbi projekta "Varteks kvart - urbana regeneracija". </t>
  </si>
  <si>
    <t xml:space="preserve">DATUM UVRŠTENJA NA LISTU STRATEŠKIH PROJEKATA
VODITELJ OPERATIVNE SKUPINE            </t>
  </si>
  <si>
    <t>9. svibnja 2014.  projekt uvršten na Listu strateških projekata
VODITELJ OPERATIVNE SKUPINE:  ROBERT PENDE,  ravnatelj Uprave u Ministarstvu turizma I sporta</t>
  </si>
  <si>
    <t>8. srpnja 2015. projekt uvršten na Listu strateških projekata
VODITELJ OPERATIVNE SKUPINE: Dinko Staničić, načelnik Sektora u Ministarstvu  mora, prometa i infrastrukture</t>
  </si>
  <si>
    <t>27. srpnja 2016. projekt uvršten na Listu strateških projekata
VODITELJ OPERATIVNE SKUPINE: Stipe Mamić, državni tajnik Ministarstvo znanosti i obrazovanja</t>
  </si>
  <si>
    <t>27. srpnja 2016. projekt uvršten na Listu strateških projekata
VODITELJ OPERATIVNE SKUPINE: ROBERT PENDE,  ravnatelj Uprave u Ministarstvu turizma i sporta</t>
  </si>
  <si>
    <t>31. kolovoza 2016. projekt uvršten na Listu strateških projekata
VODITELJ OPERATIVNE SKUPINE:  Željko Krevzelj, ravnatelj Uprave u Ministarstvu gospodarstva</t>
  </si>
  <si>
    <t>31. kolovoza 2016. projekt uvršten na Listu strateških projekata
VODITELJ OPERATIVNE SKUPINE: Žarko Tušek, državni tajnik u Ministarstvu mora, prometa i infrastrukture</t>
  </si>
  <si>
    <t>31. kolovoza 2016.projekt uvršten na Listu strateških projekata
VODITELJ OPERATIVNE SKUPINE: Žarko Tušek, državni tajnik u Ministarstvu mora, prometa i infrastrukture</t>
  </si>
  <si>
    <t>26. rujna 2017.projekt uvršten na Listu strateških projekata VODITELJ OPERATIVNE SKUPINE: Željko Krevzelj, ravnatelj Uprave u Ministarstvu gospodarstva</t>
  </si>
  <si>
    <t>26. rujna 2017.projekt uvršten na Listu strateških projekata VODITELJ OPERATIVNE SKUPINE:  Željko Krevzelj, ravnatelj Uprave u Ministarstvu gospodarstva</t>
  </si>
  <si>
    <t xml:space="preserve">15. prosinca 2017. projekt uvršten na Listu strateških projekata
VODITELJ OPERATIVNE SKUPINE: ELIZABETA KOS, ravnateljica Uprave u Ministarstvu zaštite okoliša i zelene tranzicije          </t>
  </si>
  <si>
    <t>15. prosinca 2017. projekt uvršten na Listu strateških projekata
VODITELJ OPERATIVNE SKUPINE: Žarko Tušek, državni tajnik u Ministarstvu mora, prometa i infrastrukture</t>
  </si>
  <si>
    <t xml:space="preserve"> 15. prosinca 2017. projekt uvršten na Listu strateških projekata
VODITELJ OPERATIVNE SKUPINE: Anamarija Matak, ravnateljica u Ministarstvu zaštite okoliša i zelene tranzicije</t>
  </si>
  <si>
    <t xml:space="preserve"> 23. veljače 2018. projekt uvršten na Listu strateških projekata
VODITELJ OPERATIVNE SKUPINE:  Željko Krevzelj, ravnatelj Uprave u Ministarstvu gospodarstva</t>
  </si>
  <si>
    <t xml:space="preserve"> 23. veljače 2018. projekt uvršten na Listu strateških projekata
VODITELJ OPERATIVNE SKUPINE: Anamarija Matak, ravnateljica u Ministarstvu zaštite okoliša i zelene tranzicije</t>
  </si>
  <si>
    <t xml:space="preserve">20. rujna 2018.  projekt uvršten na Listu strateških projekata
VODITELJ OPERATIVNE SKUPINE:  Mario Stipetić, ravnatelj Uprave u Ministarstvu zaštite okoliša i zelene tranzicije </t>
  </si>
  <si>
    <t>20. rujna 2018.  projekt uvršten na Listu strateških projekata
VODITELJ OPERATIVNE SKUPINE: Gorana Tomeljak voditeljica Službe u Ministarstvu  mora, prometa i infrastrukture</t>
  </si>
  <si>
    <t>13. lipnja 2019.  projekt uvršten na Listu strateških projekata
VODITELJ OPERATIVNE SKUPINE:               Kristina Reja, voditeljica Službe u Ministarstvu mora, prometa I infrastrukture</t>
  </si>
  <si>
    <t>13. lipnja 2019.  projekt uvršten na Listu strateških projekata
VODITELJ OPERATIVNE SKUPINE: Anamarija Matak, ravnateljica u Ministarstvu zaštite okoliša i zelene tranzicije</t>
  </si>
  <si>
    <t>13. lipnja 2019.  projekt uvršten na Listu strateških projekata
VODITELJ OPERATIVNE SKUPINE:              Tomislav Mihotić, državni tajnik Ministarstvo mora, prometa i infrastrukture</t>
  </si>
  <si>
    <t xml:space="preserve">3. rujna 2019. UPUĆEN U VLADINU PROCEDURU                                                                VODITELJ OPERATIVNE SKUPINE: Anamarija Matak, ravnateljica u Ministarstvu zaštite okoliša i zelene tranzicije    </t>
  </si>
  <si>
    <t xml:space="preserve">3. rujna 2019. UPUĆEN U VLADINU PROCEDURU
VODITELJ OPERATIVNE SKUPINE: ELIZABETA KOS, ravnateljica Uprave u Ministarstvu zaštite okoliša i zelene tranzicije  </t>
  </si>
  <si>
    <t>12.prosinca 2019.  projekt uvršten na Listu strateških projekata
VODITELJ OPERATIVNE SKUPINE:              Tomislav Mihotić, državni tajnik, Ministarstvo mora, prometa i infrastrukture</t>
  </si>
  <si>
    <t>12. prosinca 2019.  projekt uvršten na Listu strateških projekata
VODITELJ OPERATIVNE SKUPINE:              Tomislav Mihotić, državni tajnik Ministarstvo mora, prometa i infrastrukture</t>
  </si>
  <si>
    <t>12. prosinca 2019. projekt uvršten na Listu strateških projekata
VODITELJ OPERATIVNE SKUPINE: Stipe Mamić, državni tajnik Ministarstvo znanosti i obrazovanja</t>
  </si>
  <si>
    <t>24. kolovoza 2020.  projekt uvršten na Listu strateških projekata, voditelj Operativne skupine Stipe Mamić, državni tajnik Ministarstvo znanosti i obrazovanja</t>
  </si>
  <si>
    <t>24. kolovoza 2020.  projekt uvršten na Listu strateških projekata, voditelj Operativne skupine Žarko Tušek, državni tajnik u Ministarstvu mora, prometa i infrastrukture</t>
  </si>
  <si>
    <t xml:space="preserve">24. kolovoza 2020.  projekt uvršten na Listu strateških projekata, voditelj Operativne skupine Željko Krevzelj, ravnatelj Uprave u Ministarstvu gospodarstva
</t>
  </si>
  <si>
    <t>27. rujna 2021. projekt uvršten na Listu strateških projekata, voditelj Operativne skupine Robert Pende, ravnatelj Uprave u Ministarstvu turizma i sporta</t>
  </si>
  <si>
    <t>29. travnja 2022. projekt uvršten na Listu strateških projekata, voditelj Operativne skupine Robert Pende, ravnatelj Uprave u Ministarstvu turizma i sporta</t>
  </si>
  <si>
    <t xml:space="preserve">26. rujna 2023. projekt uvršten na Listu strateških projekata, voditelj Operativne skupine Željko Krevzelj, ravnatelj Uprave u Ministarstvu gospodarstva        </t>
  </si>
  <si>
    <t>4. lipnja 2024. projekt uvršten na Listu strateških projekata, voditelj Operativne skupine Željko Krevzelj, ravnatelj Uprave u Ministarstvu gospodarstva</t>
  </si>
  <si>
    <t xml:space="preserve">4. lipnja 2024. projekt uvršten na Listu strateških projekata, voditelj Operativne skupine Robert Pende, ravnatelj Uprave u Ministarstvu turizma i sporta        </t>
  </si>
  <si>
    <t>Ličke vode d.o.o. Gospić</t>
  </si>
  <si>
    <t>Privatni               investicijski projekt</t>
  </si>
  <si>
    <t>KPT Transformatori – Proširenje kapaciteta za globalne potrebe</t>
  </si>
  <si>
    <t>Končar – Energetski transformatori d.o.o., Zagreb</t>
  </si>
  <si>
    <t>industrija</t>
  </si>
  <si>
    <t xml:space="preserve">10. ožujka 2026. projekt uvršten na Listu strateških projekata, voditeljica Operativne skupine Nera Pavić, p.o. ravnateljica Uprave u Ministarstvu gospodarstva        </t>
  </si>
  <si>
    <t xml:space="preserve">4. lipnja 2024. projekt uvršten na Listu strateških projekata, voditeljica Operativne skupine Nera Pavić, p.o. ravnateljica Uprave u Ministarstvu gospodarstva        </t>
  </si>
  <si>
    <t>Odlukom Vlade od 5. siječnja 2022. proglašen strateškim investicijskim projektom RH, voditeljica Operativne skupine Nera Pavić, p.o. ravnateljica Uprave u Ministarstvu gospodarstva</t>
  </si>
  <si>
    <t xml:space="preserve">  
PROJEKT REALIZIRAN </t>
  </si>
  <si>
    <t xml:space="preserve">PROJEKT REALIZIRAN </t>
  </si>
  <si>
    <t xml:space="preserve">  PROJEKT REALIZIRAN                       </t>
  </si>
  <si>
    <t xml:space="preserve">  PROJEKT REALIZIRAN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</si>
</sst>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n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i/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i/>
      <sz val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95B3D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3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vertical="center"/>
    </xf>
    <xf numFmtId="0" fontId="22" fillId="9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0" fontId="23" fillId="10" borderId="0" xfId="0" applyFont="1" applyFill="1"/>
    <xf numFmtId="0" fontId="23" fillId="10" borderId="0" xfId="0" applyFont="1" applyFill="1" applyAlignment="1">
      <alignment horizontal="center"/>
    </xf>
    <xf numFmtId="0" fontId="24" fillId="10" borderId="0" xfId="0" applyFont="1" applyFill="1"/>
    <xf numFmtId="3" fontId="25" fillId="10" borderId="0" xfId="0" applyNumberFormat="1" applyFont="1" applyFill="1" applyAlignment="1">
      <alignment horizontal="center" vertical="center" wrapText="1"/>
    </xf>
    <xf numFmtId="0" fontId="25" fillId="10" borderId="0" xfId="0" applyFont="1" applyFill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3" fontId="14" fillId="5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 wrapText="1"/>
    </xf>
    <xf numFmtId="3" fontId="18" fillId="8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3" fontId="10" fillId="8" borderId="1" xfId="0" applyNumberFormat="1" applyFont="1" applyFill="1" applyBorder="1" applyAlignment="1">
      <alignment horizontal="center" vertical="center" wrapText="1"/>
    </xf>
    <xf numFmtId="164" fontId="11" fillId="8" borderId="1" xfId="0" applyNumberFormat="1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19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6" fillId="5" borderId="3" xfId="2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16" fontId="12" fillId="5" borderId="5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6" fillId="5" borderId="3" xfId="2" applyFont="1" applyFill="1" applyBorder="1" applyAlignment="1">
      <alignment horizontal="center" vertical="center" wrapText="1"/>
    </xf>
    <xf numFmtId="16" fontId="12" fillId="5" borderId="2" xfId="0" applyNumberFormat="1" applyFont="1" applyFill="1" applyBorder="1" applyAlignment="1">
      <alignment horizontal="center" vertical="center" wrapText="1"/>
    </xf>
    <xf numFmtId="16" fontId="12" fillId="5" borderId="3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horizontal="center" vertical="center" wrapText="1"/>
    </xf>
    <xf numFmtId="3" fontId="14" fillId="6" borderId="3" xfId="0" applyNumberFormat="1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center" vertical="center" wrapText="1"/>
    </xf>
    <xf numFmtId="0" fontId="11" fillId="6" borderId="2" xfId="2" applyFont="1" applyFill="1" applyBorder="1" applyAlignment="1">
      <alignment horizontal="center" vertical="center" wrapText="1"/>
    </xf>
    <xf numFmtId="0" fontId="11" fillId="6" borderId="3" xfId="2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</cellXfs>
  <cellStyles count="3">
    <cellStyle name="40% - Accent2" xfId="2" builtinId="35"/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FFFFF"/>
      <color rgb="FFF1F892"/>
      <color rgb="FFFEFE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topLeftCell="A3" workbookViewId="0">
      <selection activeCell="I9" sqref="I9:I10"/>
    </sheetView>
  </sheetViews>
  <sheetFormatPr defaultRowHeight="15" x14ac:dyDescent="0.25"/>
  <cols>
    <col min="1" max="1" width="7.5703125" customWidth="1"/>
    <col min="2" max="2" width="17.42578125" customWidth="1"/>
    <col min="3" max="3" width="17" customWidth="1"/>
    <col min="4" max="4" width="15.42578125" customWidth="1"/>
    <col min="5" max="5" width="16.140625" customWidth="1"/>
    <col min="6" max="6" width="20.7109375" customWidth="1"/>
    <col min="7" max="8" width="20.140625" customWidth="1"/>
    <col min="9" max="9" width="30.7109375" customWidth="1"/>
    <col min="10" max="10" width="9.140625" customWidth="1"/>
    <col min="13" max="13" width="9.140625" customWidth="1"/>
  </cols>
  <sheetData>
    <row r="1" spans="1:11" ht="18.75" x14ac:dyDescent="0.25">
      <c r="A1" s="1" t="s">
        <v>0</v>
      </c>
      <c r="C1" s="2"/>
      <c r="D1" s="2"/>
      <c r="E1" s="3"/>
      <c r="G1" s="4"/>
      <c r="H1" s="4"/>
      <c r="I1" s="3"/>
    </row>
    <row r="2" spans="1:11" ht="38.2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253</v>
      </c>
      <c r="I2" s="5" t="s">
        <v>8</v>
      </c>
    </row>
    <row r="3" spans="1:11" ht="55.5" customHeight="1" x14ac:dyDescent="0.25">
      <c r="A3" s="93">
        <v>1</v>
      </c>
      <c r="B3" s="95" t="s">
        <v>9</v>
      </c>
      <c r="C3" s="97" t="s">
        <v>242</v>
      </c>
      <c r="D3" s="97" t="s">
        <v>243</v>
      </c>
      <c r="E3" s="99" t="s">
        <v>10</v>
      </c>
      <c r="F3" s="99" t="s">
        <v>244</v>
      </c>
      <c r="G3" s="101">
        <v>6269000000</v>
      </c>
      <c r="H3" s="101">
        <v>832039286</v>
      </c>
      <c r="I3" s="103" t="s">
        <v>293</v>
      </c>
    </row>
    <row r="4" spans="1:11" ht="28.5" customHeight="1" x14ac:dyDescent="0.25">
      <c r="A4" s="94"/>
      <c r="B4" s="96"/>
      <c r="C4" s="98"/>
      <c r="D4" s="98"/>
      <c r="E4" s="100"/>
      <c r="F4" s="100"/>
      <c r="G4" s="102"/>
      <c r="H4" s="102"/>
      <c r="I4" s="104"/>
      <c r="K4" s="76"/>
    </row>
    <row r="5" spans="1:11" ht="1.5" customHeight="1" x14ac:dyDescent="0.25">
      <c r="A5" s="93">
        <v>2</v>
      </c>
      <c r="B5" s="107" t="s">
        <v>9</v>
      </c>
      <c r="C5" s="109" t="s">
        <v>241</v>
      </c>
      <c r="D5" s="109" t="s">
        <v>11</v>
      </c>
      <c r="E5" s="111" t="s">
        <v>12</v>
      </c>
      <c r="F5" s="99" t="s">
        <v>240</v>
      </c>
      <c r="G5" s="101">
        <v>1600000000</v>
      </c>
      <c r="H5" s="91"/>
      <c r="I5" s="82"/>
    </row>
    <row r="6" spans="1:11" ht="79.5" customHeight="1" x14ac:dyDescent="0.25">
      <c r="A6" s="94"/>
      <c r="B6" s="108"/>
      <c r="C6" s="110"/>
      <c r="D6" s="110"/>
      <c r="E6" s="112"/>
      <c r="F6" s="100"/>
      <c r="G6" s="102"/>
      <c r="H6" s="92">
        <v>212356494</v>
      </c>
      <c r="I6" s="83" t="s">
        <v>234</v>
      </c>
    </row>
    <row r="7" spans="1:11" ht="75" customHeight="1" x14ac:dyDescent="0.25">
      <c r="A7" s="87">
        <v>3</v>
      </c>
      <c r="B7" s="88" t="s">
        <v>9</v>
      </c>
      <c r="C7" s="89" t="s">
        <v>239</v>
      </c>
      <c r="D7" s="89" t="s">
        <v>13</v>
      </c>
      <c r="E7" s="90" t="s">
        <v>14</v>
      </c>
      <c r="F7" s="84" t="s">
        <v>15</v>
      </c>
      <c r="G7" s="85">
        <v>760000000</v>
      </c>
      <c r="H7" s="85">
        <v>100869334</v>
      </c>
      <c r="I7" s="86" t="s">
        <v>294</v>
      </c>
    </row>
    <row r="8" spans="1:11" ht="3" hidden="1" customHeight="1" x14ac:dyDescent="0.25">
      <c r="A8" s="87"/>
      <c r="B8" s="88"/>
      <c r="C8" s="89"/>
      <c r="D8" s="89"/>
      <c r="E8" s="90"/>
      <c r="F8" s="84"/>
      <c r="G8" s="85"/>
      <c r="H8" s="85"/>
      <c r="I8" s="86"/>
    </row>
    <row r="9" spans="1:11" ht="15" customHeight="1" x14ac:dyDescent="0.25">
      <c r="A9" s="115">
        <v>4</v>
      </c>
      <c r="B9" s="95" t="s">
        <v>9</v>
      </c>
      <c r="C9" s="97" t="s">
        <v>16</v>
      </c>
      <c r="D9" s="97" t="s">
        <v>17</v>
      </c>
      <c r="E9" s="99" t="s">
        <v>10</v>
      </c>
      <c r="F9" s="99" t="s">
        <v>18</v>
      </c>
      <c r="G9" s="101">
        <v>2887000000</v>
      </c>
      <c r="H9" s="101">
        <v>383170748</v>
      </c>
      <c r="I9" s="105" t="s">
        <v>346</v>
      </c>
    </row>
    <row r="10" spans="1:11" ht="72.75" customHeight="1" x14ac:dyDescent="0.25">
      <c r="A10" s="116"/>
      <c r="B10" s="96"/>
      <c r="C10" s="98"/>
      <c r="D10" s="98"/>
      <c r="E10" s="100"/>
      <c r="F10" s="100"/>
      <c r="G10" s="102"/>
      <c r="H10" s="102"/>
      <c r="I10" s="106"/>
    </row>
    <row r="11" spans="1:11" ht="15" customHeight="1" x14ac:dyDescent="0.25">
      <c r="A11" s="123">
        <v>5</v>
      </c>
      <c r="B11" s="125" t="s">
        <v>19</v>
      </c>
      <c r="C11" s="133" t="s">
        <v>20</v>
      </c>
      <c r="D11" s="133" t="s">
        <v>21</v>
      </c>
      <c r="E11" s="113" t="s">
        <v>22</v>
      </c>
      <c r="F11" s="113" t="s">
        <v>23</v>
      </c>
      <c r="G11" s="117">
        <v>139294692</v>
      </c>
      <c r="H11" s="117">
        <v>18487583</v>
      </c>
      <c r="I11" s="121" t="s">
        <v>265</v>
      </c>
    </row>
    <row r="12" spans="1:11" ht="78.75" customHeight="1" x14ac:dyDescent="0.25">
      <c r="A12" s="124"/>
      <c r="B12" s="126"/>
      <c r="C12" s="134"/>
      <c r="D12" s="134"/>
      <c r="E12" s="114"/>
      <c r="F12" s="114"/>
      <c r="G12" s="118"/>
      <c r="H12" s="118"/>
      <c r="I12" s="122"/>
    </row>
    <row r="13" spans="1:11" ht="15" customHeight="1" x14ac:dyDescent="0.25">
      <c r="A13" s="123">
        <v>6</v>
      </c>
      <c r="B13" s="125" t="s">
        <v>19</v>
      </c>
      <c r="C13" s="127" t="s">
        <v>24</v>
      </c>
      <c r="D13" s="129" t="s">
        <v>25</v>
      </c>
      <c r="E13" s="113" t="s">
        <v>22</v>
      </c>
      <c r="F13" s="131" t="s">
        <v>26</v>
      </c>
      <c r="G13" s="119">
        <v>539000000</v>
      </c>
      <c r="H13" s="119">
        <v>71537594</v>
      </c>
      <c r="I13" s="121" t="s">
        <v>348</v>
      </c>
    </row>
    <row r="14" spans="1:11" ht="71.25" customHeight="1" x14ac:dyDescent="0.25">
      <c r="A14" s="124"/>
      <c r="B14" s="126"/>
      <c r="C14" s="128"/>
      <c r="D14" s="130"/>
      <c r="E14" s="114"/>
      <c r="F14" s="132"/>
      <c r="G14" s="120"/>
      <c r="H14" s="120"/>
      <c r="I14" s="122"/>
    </row>
    <row r="15" spans="1:11" ht="90" customHeight="1" x14ac:dyDescent="0.25">
      <c r="A15" s="6">
        <v>7</v>
      </c>
      <c r="B15" s="7" t="s">
        <v>19</v>
      </c>
      <c r="C15" s="8" t="s">
        <v>27</v>
      </c>
      <c r="D15" s="9" t="s">
        <v>28</v>
      </c>
      <c r="E15" s="10" t="s">
        <v>22</v>
      </c>
      <c r="F15" s="11" t="s">
        <v>29</v>
      </c>
      <c r="G15" s="12">
        <v>428557000</v>
      </c>
      <c r="H15" s="12">
        <v>56879289</v>
      </c>
      <c r="I15" s="73" t="s">
        <v>221</v>
      </c>
    </row>
    <row r="16" spans="1:11" ht="90" customHeight="1" x14ac:dyDescent="0.25">
      <c r="A16" s="13">
        <v>8</v>
      </c>
      <c r="B16" s="14" t="s">
        <v>9</v>
      </c>
      <c r="C16" s="15" t="s">
        <v>30</v>
      </c>
      <c r="D16" s="16" t="s">
        <v>31</v>
      </c>
      <c r="E16" s="17" t="s">
        <v>32</v>
      </c>
      <c r="F16" s="18" t="s">
        <v>33</v>
      </c>
      <c r="G16" s="19">
        <v>369150763</v>
      </c>
      <c r="H16" s="19">
        <v>48994726</v>
      </c>
      <c r="I16" s="20" t="s">
        <v>266</v>
      </c>
    </row>
    <row r="17" spans="1:9" ht="90" customHeight="1" x14ac:dyDescent="0.25">
      <c r="A17" s="13">
        <v>9</v>
      </c>
      <c r="B17" s="14" t="s">
        <v>9</v>
      </c>
      <c r="C17" s="15" t="s">
        <v>34</v>
      </c>
      <c r="D17" s="16" t="s">
        <v>35</v>
      </c>
      <c r="E17" s="17" t="s">
        <v>36</v>
      </c>
      <c r="F17" s="18" t="s">
        <v>37</v>
      </c>
      <c r="G17" s="19">
        <v>251106130</v>
      </c>
      <c r="H17" s="19">
        <v>33327511</v>
      </c>
      <c r="I17" s="20" t="s">
        <v>266</v>
      </c>
    </row>
    <row r="18" spans="1:9" ht="90" customHeight="1" x14ac:dyDescent="0.25">
      <c r="A18" s="13">
        <v>10</v>
      </c>
      <c r="B18" s="14" t="s">
        <v>9</v>
      </c>
      <c r="C18" s="15" t="s">
        <v>38</v>
      </c>
      <c r="D18" s="16" t="s">
        <v>39</v>
      </c>
      <c r="E18" s="17" t="s">
        <v>32</v>
      </c>
      <c r="F18" s="18" t="s">
        <v>40</v>
      </c>
      <c r="G18" s="19">
        <v>275480548</v>
      </c>
      <c r="H18" s="19">
        <v>36562552</v>
      </c>
      <c r="I18" s="20" t="s">
        <v>266</v>
      </c>
    </row>
    <row r="19" spans="1:9" ht="90" customHeight="1" x14ac:dyDescent="0.25">
      <c r="A19" s="13">
        <v>11</v>
      </c>
      <c r="B19" s="14" t="s">
        <v>9</v>
      </c>
      <c r="C19" s="15" t="s">
        <v>41</v>
      </c>
      <c r="D19" s="16" t="s">
        <v>42</v>
      </c>
      <c r="E19" s="17" t="s">
        <v>43</v>
      </c>
      <c r="F19" s="18" t="s">
        <v>44</v>
      </c>
      <c r="G19" s="19">
        <v>413100000</v>
      </c>
      <c r="H19" s="19">
        <v>54827792</v>
      </c>
      <c r="I19" s="20" t="s">
        <v>266</v>
      </c>
    </row>
    <row r="20" spans="1:9" ht="90" customHeight="1" x14ac:dyDescent="0.25">
      <c r="A20" s="50">
        <v>12</v>
      </c>
      <c r="B20" s="21" t="s">
        <v>9</v>
      </c>
      <c r="C20" s="15" t="s">
        <v>45</v>
      </c>
      <c r="D20" s="15" t="s">
        <v>46</v>
      </c>
      <c r="E20" s="22" t="s">
        <v>47</v>
      </c>
      <c r="F20" s="22" t="s">
        <v>48</v>
      </c>
      <c r="G20" s="19">
        <v>279828585</v>
      </c>
      <c r="H20" s="19">
        <v>37139636</v>
      </c>
      <c r="I20" s="15" t="s">
        <v>267</v>
      </c>
    </row>
    <row r="21" spans="1:9" ht="106.5" customHeight="1" x14ac:dyDescent="0.25">
      <c r="A21" s="50">
        <v>13</v>
      </c>
      <c r="B21" s="21" t="s">
        <v>9</v>
      </c>
      <c r="C21" s="15" t="s">
        <v>49</v>
      </c>
      <c r="D21" s="15" t="s">
        <v>50</v>
      </c>
      <c r="E21" s="22" t="s">
        <v>51</v>
      </c>
      <c r="F21" s="22" t="s">
        <v>52</v>
      </c>
      <c r="G21" s="19">
        <v>598125000</v>
      </c>
      <c r="H21" s="19">
        <v>79384830</v>
      </c>
      <c r="I21" s="15" t="s">
        <v>268</v>
      </c>
    </row>
    <row r="22" spans="1:9" ht="90" customHeight="1" x14ac:dyDescent="0.25">
      <c r="A22" s="50">
        <v>14</v>
      </c>
      <c r="B22" s="21" t="s">
        <v>9</v>
      </c>
      <c r="C22" s="23" t="s">
        <v>53</v>
      </c>
      <c r="D22" s="23" t="s">
        <v>54</v>
      </c>
      <c r="E22" s="24" t="s">
        <v>55</v>
      </c>
      <c r="F22" s="24" t="s">
        <v>56</v>
      </c>
      <c r="G22" s="25">
        <v>2201953750</v>
      </c>
      <c r="H22" s="25">
        <v>292249486</v>
      </c>
      <c r="I22" s="15" t="s">
        <v>269</v>
      </c>
    </row>
    <row r="23" spans="1:9" ht="90" customHeight="1" x14ac:dyDescent="0.25">
      <c r="A23" s="50">
        <v>15</v>
      </c>
      <c r="B23" s="21" t="s">
        <v>9</v>
      </c>
      <c r="C23" s="23" t="s">
        <v>57</v>
      </c>
      <c r="D23" s="23" t="s">
        <v>58</v>
      </c>
      <c r="E23" s="24" t="s">
        <v>59</v>
      </c>
      <c r="F23" s="24" t="s">
        <v>60</v>
      </c>
      <c r="G23" s="26">
        <v>707108262</v>
      </c>
      <c r="H23" s="26">
        <v>93849394</v>
      </c>
      <c r="I23" s="15" t="s">
        <v>270</v>
      </c>
    </row>
    <row r="24" spans="1:9" ht="90" customHeight="1" x14ac:dyDescent="0.25">
      <c r="A24" s="50">
        <v>16</v>
      </c>
      <c r="B24" s="21" t="s">
        <v>9</v>
      </c>
      <c r="C24" s="23" t="s">
        <v>61</v>
      </c>
      <c r="D24" s="23" t="s">
        <v>62</v>
      </c>
      <c r="E24" s="24" t="s">
        <v>63</v>
      </c>
      <c r="F24" s="24" t="s">
        <v>64</v>
      </c>
      <c r="G24" s="26">
        <v>344922280</v>
      </c>
      <c r="H24" s="26">
        <v>45779054</v>
      </c>
      <c r="I24" s="15" t="s">
        <v>270</v>
      </c>
    </row>
    <row r="25" spans="1:9" ht="90" customHeight="1" x14ac:dyDescent="0.25">
      <c r="A25" s="50">
        <v>17</v>
      </c>
      <c r="B25" s="21" t="s">
        <v>9</v>
      </c>
      <c r="C25" s="23" t="s">
        <v>65</v>
      </c>
      <c r="D25" s="23" t="s">
        <v>66</v>
      </c>
      <c r="E25" s="24" t="s">
        <v>32</v>
      </c>
      <c r="F25" s="24" t="s">
        <v>67</v>
      </c>
      <c r="G25" s="26">
        <v>447566802</v>
      </c>
      <c r="H25" s="26">
        <v>59402323</v>
      </c>
      <c r="I25" s="15" t="s">
        <v>270</v>
      </c>
    </row>
    <row r="26" spans="1:9" ht="90" customHeight="1" x14ac:dyDescent="0.25">
      <c r="A26" s="50">
        <v>18</v>
      </c>
      <c r="B26" s="21" t="s">
        <v>9</v>
      </c>
      <c r="C26" s="23" t="s">
        <v>72</v>
      </c>
      <c r="D26" s="23" t="s">
        <v>73</v>
      </c>
      <c r="E26" s="24" t="s">
        <v>32</v>
      </c>
      <c r="F26" s="24" t="s">
        <v>74</v>
      </c>
      <c r="G26" s="34">
        <v>378337251.30000001</v>
      </c>
      <c r="H26" s="34">
        <v>50213983</v>
      </c>
      <c r="I26" s="15" t="s">
        <v>271</v>
      </c>
    </row>
    <row r="27" spans="1:9" ht="90" customHeight="1" x14ac:dyDescent="0.25">
      <c r="A27" s="50">
        <v>19</v>
      </c>
      <c r="B27" s="21" t="s">
        <v>9</v>
      </c>
      <c r="C27" s="23" t="s">
        <v>75</v>
      </c>
      <c r="D27" s="23" t="s">
        <v>76</v>
      </c>
      <c r="E27" s="24" t="s">
        <v>77</v>
      </c>
      <c r="F27" s="24" t="s">
        <v>78</v>
      </c>
      <c r="G27" s="26">
        <v>143181250</v>
      </c>
      <c r="H27" s="26">
        <v>19003418</v>
      </c>
      <c r="I27" s="15" t="s">
        <v>272</v>
      </c>
    </row>
    <row r="28" spans="1:9" ht="90" customHeight="1" x14ac:dyDescent="0.25">
      <c r="A28" s="50">
        <v>20</v>
      </c>
      <c r="B28" s="21" t="s">
        <v>9</v>
      </c>
      <c r="C28" s="23" t="s">
        <v>193</v>
      </c>
      <c r="D28" s="23" t="s">
        <v>84</v>
      </c>
      <c r="E28" s="24" t="s">
        <v>59</v>
      </c>
      <c r="F28" s="24" t="s">
        <v>210</v>
      </c>
      <c r="G28" s="26">
        <v>670055000</v>
      </c>
      <c r="H28" s="26">
        <v>88931581</v>
      </c>
      <c r="I28" s="15" t="s">
        <v>273</v>
      </c>
    </row>
    <row r="29" spans="1:9" ht="90" customHeight="1" x14ac:dyDescent="0.25">
      <c r="A29" s="50">
        <v>21</v>
      </c>
      <c r="B29" s="21" t="s">
        <v>9</v>
      </c>
      <c r="C29" s="23" t="s">
        <v>79</v>
      </c>
      <c r="D29" s="15" t="s">
        <v>80</v>
      </c>
      <c r="E29" s="22" t="s">
        <v>32</v>
      </c>
      <c r="F29" s="19" t="s">
        <v>81</v>
      </c>
      <c r="G29" s="35">
        <v>544953319</v>
      </c>
      <c r="H29" s="35">
        <v>72327735</v>
      </c>
      <c r="I29" s="15" t="s">
        <v>274</v>
      </c>
    </row>
    <row r="30" spans="1:9" ht="90" customHeight="1" x14ac:dyDescent="0.25">
      <c r="A30" s="36">
        <v>22</v>
      </c>
      <c r="B30" s="36" t="s">
        <v>19</v>
      </c>
      <c r="C30" s="37" t="s">
        <v>175</v>
      </c>
      <c r="D30" s="38" t="s">
        <v>176</v>
      </c>
      <c r="E30" s="39" t="s">
        <v>82</v>
      </c>
      <c r="F30" s="40" t="s">
        <v>83</v>
      </c>
      <c r="G30" s="61">
        <v>601191774</v>
      </c>
      <c r="H30" s="61">
        <v>79791861</v>
      </c>
      <c r="I30" s="8" t="s">
        <v>295</v>
      </c>
    </row>
    <row r="31" spans="1:9" ht="90" customHeight="1" x14ac:dyDescent="0.25">
      <c r="A31" s="36">
        <v>23</v>
      </c>
      <c r="B31" s="36" t="s">
        <v>19</v>
      </c>
      <c r="C31" s="37" t="s">
        <v>184</v>
      </c>
      <c r="D31" s="38" t="s">
        <v>180</v>
      </c>
      <c r="E31" s="39" t="s">
        <v>22</v>
      </c>
      <c r="F31" s="40" t="s">
        <v>186</v>
      </c>
      <c r="G31" s="61">
        <v>508899597</v>
      </c>
      <c r="H31" s="61">
        <v>67542584</v>
      </c>
      <c r="I31" s="8" t="s">
        <v>222</v>
      </c>
    </row>
    <row r="32" spans="1:9" ht="90" customHeight="1" x14ac:dyDescent="0.25">
      <c r="A32" s="36">
        <v>24</v>
      </c>
      <c r="B32" s="36" t="s">
        <v>19</v>
      </c>
      <c r="C32" s="37" t="s">
        <v>229</v>
      </c>
      <c r="D32" s="38" t="s">
        <v>230</v>
      </c>
      <c r="E32" s="39" t="s">
        <v>292</v>
      </c>
      <c r="F32" s="40" t="s">
        <v>233</v>
      </c>
      <c r="G32" s="61">
        <v>182700000</v>
      </c>
      <c r="H32" s="61">
        <v>24248457</v>
      </c>
      <c r="I32" s="8" t="s">
        <v>303</v>
      </c>
    </row>
    <row r="33" spans="1:9" ht="90" customHeight="1" x14ac:dyDescent="0.25">
      <c r="A33" s="77">
        <v>25</v>
      </c>
      <c r="B33" s="77" t="s">
        <v>9</v>
      </c>
      <c r="C33" s="78" t="s">
        <v>215</v>
      </c>
      <c r="D33" s="79" t="s">
        <v>216</v>
      </c>
      <c r="E33" s="22" t="s">
        <v>217</v>
      </c>
      <c r="F33" s="80" t="s">
        <v>231</v>
      </c>
      <c r="G33" s="35">
        <v>1539003977</v>
      </c>
      <c r="H33" s="35">
        <v>204260930</v>
      </c>
      <c r="I33" s="15" t="s">
        <v>296</v>
      </c>
    </row>
    <row r="34" spans="1:9" ht="90" customHeight="1" x14ac:dyDescent="0.25">
      <c r="A34" s="77">
        <v>26</v>
      </c>
      <c r="B34" s="77" t="s">
        <v>9</v>
      </c>
      <c r="C34" s="78" t="s">
        <v>199</v>
      </c>
      <c r="D34" s="79" t="s">
        <v>200</v>
      </c>
      <c r="E34" s="22" t="s">
        <v>129</v>
      </c>
      <c r="F34" s="80" t="s">
        <v>232</v>
      </c>
      <c r="G34" s="35">
        <v>333997334</v>
      </c>
      <c r="H34" s="35">
        <v>44329064</v>
      </c>
      <c r="I34" s="15" t="s">
        <v>298</v>
      </c>
    </row>
    <row r="35" spans="1:9" ht="90" customHeight="1" x14ac:dyDescent="0.25">
      <c r="A35" s="36">
        <v>27</v>
      </c>
      <c r="B35" s="36" t="s">
        <v>19</v>
      </c>
      <c r="C35" s="37" t="s">
        <v>245</v>
      </c>
      <c r="D35" s="38" t="s">
        <v>201</v>
      </c>
      <c r="E35" s="39" t="s">
        <v>202</v>
      </c>
      <c r="F35" s="40" t="s">
        <v>238</v>
      </c>
      <c r="G35" s="61">
        <v>601040000</v>
      </c>
      <c r="H35" s="61">
        <v>79771717</v>
      </c>
      <c r="I35" s="81" t="s">
        <v>344</v>
      </c>
    </row>
    <row r="36" spans="1:9" ht="90" customHeight="1" x14ac:dyDescent="0.25">
      <c r="A36" s="36">
        <v>28</v>
      </c>
      <c r="B36" s="36" t="s">
        <v>19</v>
      </c>
      <c r="C36" s="37" t="s">
        <v>94</v>
      </c>
      <c r="D36" s="38" t="s">
        <v>95</v>
      </c>
      <c r="E36" s="39" t="s">
        <v>219</v>
      </c>
      <c r="F36" s="40" t="s">
        <v>96</v>
      </c>
      <c r="G36" s="61">
        <v>1037909593</v>
      </c>
      <c r="H36" s="61">
        <v>137754276</v>
      </c>
      <c r="I36" s="81" t="s">
        <v>275</v>
      </c>
    </row>
    <row r="37" spans="1:9" ht="90" customHeight="1" x14ac:dyDescent="0.25">
      <c r="A37" s="36">
        <v>29</v>
      </c>
      <c r="B37" s="36" t="s">
        <v>19</v>
      </c>
      <c r="C37" s="37" t="s">
        <v>250</v>
      </c>
      <c r="D37" s="38" t="s">
        <v>218</v>
      </c>
      <c r="E37" s="39" t="s">
        <v>219</v>
      </c>
      <c r="F37" s="40" t="s">
        <v>220</v>
      </c>
      <c r="G37" s="61">
        <v>625000000</v>
      </c>
      <c r="H37" s="61">
        <v>82951755</v>
      </c>
      <c r="I37" s="81" t="s">
        <v>275</v>
      </c>
    </row>
    <row r="38" spans="1:9" ht="78" customHeight="1" x14ac:dyDescent="0.25">
      <c r="A38" s="36">
        <v>30</v>
      </c>
      <c r="B38" s="36" t="s">
        <v>19</v>
      </c>
      <c r="C38" s="37" t="s">
        <v>252</v>
      </c>
      <c r="D38" s="38" t="s">
        <v>235</v>
      </c>
      <c r="E38" s="39" t="s">
        <v>251</v>
      </c>
      <c r="F38" s="40" t="s">
        <v>104</v>
      </c>
      <c r="G38" s="61">
        <v>579068209</v>
      </c>
      <c r="H38" s="61">
        <v>76855559</v>
      </c>
      <c r="I38" s="81" t="s">
        <v>301</v>
      </c>
    </row>
    <row r="39" spans="1:9" ht="204" customHeight="1" x14ac:dyDescent="0.25">
      <c r="A39" s="50">
        <v>31</v>
      </c>
      <c r="B39" s="21" t="s">
        <v>9</v>
      </c>
      <c r="C39" s="79" t="s">
        <v>299</v>
      </c>
      <c r="D39" s="23" t="s">
        <v>162</v>
      </c>
      <c r="E39" s="24" t="s">
        <v>10</v>
      </c>
      <c r="F39" s="24" t="s">
        <v>300</v>
      </c>
      <c r="G39" s="34">
        <v>4023423000</v>
      </c>
      <c r="H39" s="34">
        <v>534000000</v>
      </c>
      <c r="I39" s="60" t="s">
        <v>302</v>
      </c>
    </row>
    <row r="40" spans="1:9" x14ac:dyDescent="0.25">
      <c r="A40" s="41"/>
      <c r="B40" s="42" t="s">
        <v>85</v>
      </c>
      <c r="C40" s="42"/>
      <c r="D40" s="42"/>
      <c r="E40" s="41"/>
      <c r="F40" s="41"/>
      <c r="G40" s="43">
        <f>SUM(G3:G38)</f>
        <v>26256531116.299999</v>
      </c>
      <c r="H40" s="43">
        <f>SUM(H3:H38)</f>
        <v>3484840552</v>
      </c>
      <c r="I40" s="5"/>
    </row>
    <row r="41" spans="1:9" x14ac:dyDescent="0.25">
      <c r="A41" s="62"/>
      <c r="B41" s="63"/>
      <c r="C41" s="63"/>
      <c r="D41" s="63"/>
      <c r="E41" s="62"/>
      <c r="F41" s="62"/>
      <c r="G41" s="64"/>
      <c r="H41" s="64"/>
      <c r="I41" s="65"/>
    </row>
    <row r="42" spans="1:9" x14ac:dyDescent="0.25">
      <c r="A42" s="44"/>
      <c r="B42" s="44"/>
      <c r="C42" s="45"/>
      <c r="D42" s="45"/>
      <c r="E42" s="46"/>
      <c r="F42" s="44"/>
      <c r="G42" s="47"/>
      <c r="H42" s="47"/>
      <c r="I42" s="48"/>
    </row>
    <row r="43" spans="1:9" ht="24" customHeight="1" x14ac:dyDescent="0.25">
      <c r="A43" s="44"/>
      <c r="B43" s="44"/>
      <c r="C43" s="45"/>
      <c r="D43" s="45"/>
      <c r="E43" s="46"/>
      <c r="F43" s="44"/>
      <c r="G43" s="47"/>
      <c r="H43" s="47"/>
      <c r="I43" s="48"/>
    </row>
    <row r="44" spans="1:9" ht="54.75" customHeight="1" x14ac:dyDescent="0.25">
      <c r="A44" s="1" t="s">
        <v>86</v>
      </c>
      <c r="C44" s="2"/>
      <c r="D44" s="2"/>
      <c r="E44" s="3"/>
      <c r="G44" s="4"/>
      <c r="H44" s="4"/>
      <c r="I44" s="3"/>
    </row>
    <row r="45" spans="1:9" ht="73.5" customHeight="1" x14ac:dyDescent="0.25">
      <c r="A45" s="5" t="s">
        <v>87</v>
      </c>
      <c r="B45" s="5" t="s">
        <v>2</v>
      </c>
      <c r="C45" s="5" t="s">
        <v>88</v>
      </c>
      <c r="D45" s="5" t="s">
        <v>4</v>
      </c>
      <c r="E45" s="5" t="s">
        <v>5</v>
      </c>
      <c r="F45" s="5" t="s">
        <v>89</v>
      </c>
      <c r="G45" s="5" t="s">
        <v>90</v>
      </c>
      <c r="H45" s="5" t="s">
        <v>254</v>
      </c>
      <c r="I45" s="5" t="s">
        <v>304</v>
      </c>
    </row>
    <row r="46" spans="1:9" ht="90" customHeight="1" x14ac:dyDescent="0.25">
      <c r="A46" s="27">
        <v>1</v>
      </c>
      <c r="B46" s="27" t="s">
        <v>19</v>
      </c>
      <c r="C46" s="28" t="s">
        <v>68</v>
      </c>
      <c r="D46" s="29" t="s">
        <v>69</v>
      </c>
      <c r="E46" s="30" t="s">
        <v>70</v>
      </c>
      <c r="F46" s="30" t="s">
        <v>71</v>
      </c>
      <c r="G46" s="31">
        <v>238366671</v>
      </c>
      <c r="H46" s="31">
        <v>31636694</v>
      </c>
      <c r="I46" s="28" t="s">
        <v>305</v>
      </c>
    </row>
    <row r="47" spans="1:9" ht="75" customHeight="1" x14ac:dyDescent="0.25">
      <c r="A47" s="50">
        <v>2</v>
      </c>
      <c r="B47" s="51" t="s">
        <v>9</v>
      </c>
      <c r="C47" s="52" t="s">
        <v>97</v>
      </c>
      <c r="D47" s="52" t="s">
        <v>98</v>
      </c>
      <c r="E47" s="17" t="s">
        <v>99</v>
      </c>
      <c r="F47" s="17" t="s">
        <v>100</v>
      </c>
      <c r="G47" s="53">
        <v>404590914</v>
      </c>
      <c r="H47" s="53">
        <v>53698442</v>
      </c>
      <c r="I47" s="52" t="s">
        <v>306</v>
      </c>
    </row>
    <row r="48" spans="1:9" ht="81.75" customHeight="1" x14ac:dyDescent="0.25">
      <c r="A48" s="50">
        <v>3</v>
      </c>
      <c r="B48" s="21" t="s">
        <v>9</v>
      </c>
      <c r="C48" s="15" t="s">
        <v>101</v>
      </c>
      <c r="D48" s="15" t="s">
        <v>102</v>
      </c>
      <c r="E48" s="22" t="s">
        <v>103</v>
      </c>
      <c r="F48" s="22" t="s">
        <v>104</v>
      </c>
      <c r="G48" s="19">
        <v>350000000</v>
      </c>
      <c r="H48" s="19">
        <v>46452983</v>
      </c>
      <c r="I48" s="15" t="s">
        <v>307</v>
      </c>
    </row>
    <row r="49" spans="1:9" ht="76.5" customHeight="1" x14ac:dyDescent="0.25">
      <c r="A49" s="67">
        <v>4</v>
      </c>
      <c r="B49" s="32" t="s">
        <v>19</v>
      </c>
      <c r="C49" s="8" t="s">
        <v>228</v>
      </c>
      <c r="D49" s="8" t="s">
        <v>105</v>
      </c>
      <c r="E49" s="33" t="s">
        <v>22</v>
      </c>
      <c r="F49" s="33" t="s">
        <v>106</v>
      </c>
      <c r="G49" s="12">
        <v>1127000000</v>
      </c>
      <c r="H49" s="12">
        <v>149578605</v>
      </c>
      <c r="I49" s="8" t="s">
        <v>308</v>
      </c>
    </row>
    <row r="50" spans="1:9" ht="81.75" customHeight="1" x14ac:dyDescent="0.25">
      <c r="A50" s="50">
        <v>5</v>
      </c>
      <c r="B50" s="21" t="s">
        <v>9</v>
      </c>
      <c r="C50" s="15" t="s">
        <v>107</v>
      </c>
      <c r="D50" s="15" t="s">
        <v>108</v>
      </c>
      <c r="E50" s="22" t="s">
        <v>10</v>
      </c>
      <c r="F50" s="22" t="s">
        <v>109</v>
      </c>
      <c r="G50" s="19">
        <v>1063000000</v>
      </c>
      <c r="H50" s="19">
        <v>141084345</v>
      </c>
      <c r="I50" s="75" t="s">
        <v>309</v>
      </c>
    </row>
    <row r="51" spans="1:9" ht="90" customHeight="1" x14ac:dyDescent="0.25">
      <c r="A51" s="50">
        <v>6</v>
      </c>
      <c r="B51" s="21" t="s">
        <v>9</v>
      </c>
      <c r="C51" s="23" t="s">
        <v>110</v>
      </c>
      <c r="D51" s="15" t="s">
        <v>111</v>
      </c>
      <c r="E51" s="22" t="s">
        <v>112</v>
      </c>
      <c r="F51" s="22" t="s">
        <v>113</v>
      </c>
      <c r="G51" s="54">
        <v>2062500000</v>
      </c>
      <c r="H51" s="54">
        <v>273740792</v>
      </c>
      <c r="I51" s="23" t="s">
        <v>310</v>
      </c>
    </row>
    <row r="52" spans="1:9" ht="90" x14ac:dyDescent="0.25">
      <c r="A52" s="50">
        <v>7</v>
      </c>
      <c r="B52" s="21" t="s">
        <v>9</v>
      </c>
      <c r="C52" s="23" t="s">
        <v>114</v>
      </c>
      <c r="D52" s="15" t="s">
        <v>111</v>
      </c>
      <c r="E52" s="22" t="s">
        <v>112</v>
      </c>
      <c r="F52" s="55" t="s">
        <v>115</v>
      </c>
      <c r="G52" s="19">
        <v>4290000000</v>
      </c>
      <c r="H52" s="19">
        <v>569380848</v>
      </c>
      <c r="I52" s="23" t="s">
        <v>311</v>
      </c>
    </row>
    <row r="53" spans="1:9" ht="168.75" x14ac:dyDescent="0.25">
      <c r="A53" s="50">
        <v>8</v>
      </c>
      <c r="B53" s="21" t="s">
        <v>9</v>
      </c>
      <c r="C53" s="15" t="s">
        <v>116</v>
      </c>
      <c r="D53" s="15" t="s">
        <v>111</v>
      </c>
      <c r="E53" s="22" t="s">
        <v>112</v>
      </c>
      <c r="F53" s="22" t="s">
        <v>117</v>
      </c>
      <c r="G53" s="19">
        <v>2301000000</v>
      </c>
      <c r="H53" s="19">
        <v>305395182</v>
      </c>
      <c r="I53" s="23" t="s">
        <v>310</v>
      </c>
    </row>
    <row r="54" spans="1:9" ht="90" customHeight="1" x14ac:dyDescent="0.25">
      <c r="A54" s="50">
        <v>9</v>
      </c>
      <c r="B54" s="21" t="s">
        <v>9</v>
      </c>
      <c r="C54" s="23" t="s">
        <v>118</v>
      </c>
      <c r="D54" s="23" t="s">
        <v>119</v>
      </c>
      <c r="E54" s="24" t="s">
        <v>120</v>
      </c>
      <c r="F54" s="24" t="s">
        <v>121</v>
      </c>
      <c r="G54" s="56">
        <v>123000000</v>
      </c>
      <c r="H54" s="56">
        <v>16324905</v>
      </c>
      <c r="I54" s="15" t="s">
        <v>312</v>
      </c>
    </row>
    <row r="55" spans="1:9" ht="90" customHeight="1" x14ac:dyDescent="0.25">
      <c r="A55" s="49">
        <v>10</v>
      </c>
      <c r="B55" s="32" t="s">
        <v>19</v>
      </c>
      <c r="C55" s="57" t="s">
        <v>122</v>
      </c>
      <c r="D55" s="57" t="s">
        <v>123</v>
      </c>
      <c r="E55" s="58" t="s">
        <v>124</v>
      </c>
      <c r="F55" s="58" t="s">
        <v>125</v>
      </c>
      <c r="G55" s="59">
        <v>4500000000</v>
      </c>
      <c r="H55" s="59">
        <v>597252638</v>
      </c>
      <c r="I55" s="8" t="s">
        <v>313</v>
      </c>
    </row>
    <row r="56" spans="1:9" ht="90" customHeight="1" x14ac:dyDescent="0.25">
      <c r="A56" s="50">
        <v>11</v>
      </c>
      <c r="B56" s="21" t="s">
        <v>9</v>
      </c>
      <c r="C56" s="23" t="s">
        <v>126</v>
      </c>
      <c r="D56" s="23" t="s">
        <v>111</v>
      </c>
      <c r="E56" s="24" t="s">
        <v>127</v>
      </c>
      <c r="F56" s="24" t="s">
        <v>128</v>
      </c>
      <c r="G56" s="56">
        <v>547000000</v>
      </c>
      <c r="H56" s="56">
        <v>72599376</v>
      </c>
      <c r="I56" s="15" t="s">
        <v>346</v>
      </c>
    </row>
    <row r="57" spans="1:9" ht="56.25" x14ac:dyDescent="0.25">
      <c r="A57" s="50">
        <v>12</v>
      </c>
      <c r="B57" s="21" t="s">
        <v>9</v>
      </c>
      <c r="C57" s="23" t="s">
        <v>249</v>
      </c>
      <c r="D57" s="23" t="s">
        <v>177</v>
      </c>
      <c r="E57" s="24" t="s">
        <v>138</v>
      </c>
      <c r="F57" s="24" t="s">
        <v>104</v>
      </c>
      <c r="G57" s="56">
        <v>1673750000</v>
      </c>
      <c r="H57" s="56">
        <v>222144801</v>
      </c>
      <c r="I57" s="15" t="s">
        <v>314</v>
      </c>
    </row>
    <row r="58" spans="1:9" ht="85.5" customHeight="1" x14ac:dyDescent="0.25">
      <c r="A58" s="50">
        <v>13</v>
      </c>
      <c r="B58" s="21" t="s">
        <v>9</v>
      </c>
      <c r="C58" s="23" t="s">
        <v>141</v>
      </c>
      <c r="D58" s="23" t="s">
        <v>178</v>
      </c>
      <c r="E58" s="24" t="s">
        <v>132</v>
      </c>
      <c r="F58" s="24" t="s">
        <v>142</v>
      </c>
      <c r="G58" s="56">
        <v>487505548</v>
      </c>
      <c r="H58" s="56">
        <v>64703105</v>
      </c>
      <c r="I58" s="15" t="s">
        <v>314</v>
      </c>
    </row>
    <row r="59" spans="1:9" ht="73.5" customHeight="1" x14ac:dyDescent="0.25">
      <c r="A59" s="50">
        <v>14</v>
      </c>
      <c r="B59" s="21" t="s">
        <v>9</v>
      </c>
      <c r="C59" s="23" t="s">
        <v>143</v>
      </c>
      <c r="D59" s="23" t="s">
        <v>111</v>
      </c>
      <c r="E59" s="24" t="s">
        <v>127</v>
      </c>
      <c r="F59" s="24" t="s">
        <v>144</v>
      </c>
      <c r="G59" s="56">
        <v>2610000000</v>
      </c>
      <c r="H59" s="56">
        <v>346406530</v>
      </c>
      <c r="I59" s="15" t="s">
        <v>315</v>
      </c>
    </row>
    <row r="60" spans="1:9" ht="90" customHeight="1" x14ac:dyDescent="0.25">
      <c r="A60" s="50">
        <v>15</v>
      </c>
      <c r="B60" s="21" t="s">
        <v>9</v>
      </c>
      <c r="C60" s="23" t="s">
        <v>145</v>
      </c>
      <c r="D60" s="23" t="s">
        <v>146</v>
      </c>
      <c r="E60" s="24" t="s">
        <v>147</v>
      </c>
      <c r="F60" s="24" t="s">
        <v>148</v>
      </c>
      <c r="G60" s="56">
        <v>548096088</v>
      </c>
      <c r="H60" s="56">
        <v>72744852</v>
      </c>
      <c r="I60" s="15" t="s">
        <v>316</v>
      </c>
    </row>
    <row r="61" spans="1:9" ht="79.5" customHeight="1" x14ac:dyDescent="0.25">
      <c r="A61" s="50">
        <v>16</v>
      </c>
      <c r="B61" s="21" t="s">
        <v>9</v>
      </c>
      <c r="C61" s="23" t="s">
        <v>149</v>
      </c>
      <c r="D61" s="23" t="s">
        <v>150</v>
      </c>
      <c r="E61" s="24" t="s">
        <v>10</v>
      </c>
      <c r="F61" s="24" t="s">
        <v>151</v>
      </c>
      <c r="G61" s="56">
        <v>336000000</v>
      </c>
      <c r="H61" s="56">
        <v>44594864</v>
      </c>
      <c r="I61" s="74" t="s">
        <v>317</v>
      </c>
    </row>
    <row r="62" spans="1:9" ht="76.5" customHeight="1" x14ac:dyDescent="0.25">
      <c r="A62" s="50">
        <v>17</v>
      </c>
      <c r="B62" s="21" t="s">
        <v>9</v>
      </c>
      <c r="C62" s="23" t="s">
        <v>152</v>
      </c>
      <c r="D62" s="23" t="s">
        <v>153</v>
      </c>
      <c r="E62" s="24" t="s">
        <v>154</v>
      </c>
      <c r="F62" s="24" t="s">
        <v>155</v>
      </c>
      <c r="G62" s="56">
        <v>598500000</v>
      </c>
      <c r="H62" s="56">
        <v>79434601</v>
      </c>
      <c r="I62" s="15" t="s">
        <v>318</v>
      </c>
    </row>
    <row r="63" spans="1:9" ht="74.25" customHeight="1" x14ac:dyDescent="0.25">
      <c r="A63" s="50">
        <v>18</v>
      </c>
      <c r="B63" s="21" t="s">
        <v>9</v>
      </c>
      <c r="C63" s="21" t="s">
        <v>156</v>
      </c>
      <c r="D63" s="23" t="s">
        <v>157</v>
      </c>
      <c r="E63" s="24" t="s">
        <v>129</v>
      </c>
      <c r="F63" s="24" t="s">
        <v>104</v>
      </c>
      <c r="G63" s="34">
        <v>180000000</v>
      </c>
      <c r="H63" s="34">
        <v>23890106</v>
      </c>
      <c r="I63" s="60" t="s">
        <v>319</v>
      </c>
    </row>
    <row r="64" spans="1:9" ht="56.25" x14ac:dyDescent="0.25">
      <c r="A64" s="50">
        <v>19</v>
      </c>
      <c r="B64" s="21" t="s">
        <v>9</v>
      </c>
      <c r="C64" s="21" t="s">
        <v>158</v>
      </c>
      <c r="D64" s="23" t="s">
        <v>159</v>
      </c>
      <c r="E64" s="24" t="s">
        <v>160</v>
      </c>
      <c r="F64" s="24" t="s">
        <v>161</v>
      </c>
      <c r="G64" s="34">
        <v>1125000000</v>
      </c>
      <c r="H64" s="34">
        <v>149313160</v>
      </c>
      <c r="I64" s="60" t="s">
        <v>320</v>
      </c>
    </row>
    <row r="65" spans="1:9" ht="67.5" x14ac:dyDescent="0.25">
      <c r="A65" s="50">
        <v>20</v>
      </c>
      <c r="B65" s="21" t="s">
        <v>9</v>
      </c>
      <c r="C65" s="21" t="s">
        <v>213</v>
      </c>
      <c r="D65" s="23" t="s">
        <v>162</v>
      </c>
      <c r="E65" s="24" t="s">
        <v>10</v>
      </c>
      <c r="F65" s="24" t="s">
        <v>214</v>
      </c>
      <c r="G65" s="34">
        <v>187500000</v>
      </c>
      <c r="H65" s="34">
        <v>24885527</v>
      </c>
      <c r="I65" s="60" t="s">
        <v>347</v>
      </c>
    </row>
    <row r="66" spans="1:9" ht="90" customHeight="1" x14ac:dyDescent="0.25">
      <c r="A66" s="50">
        <v>21</v>
      </c>
      <c r="B66" s="21" t="s">
        <v>9</v>
      </c>
      <c r="C66" s="21" t="s">
        <v>163</v>
      </c>
      <c r="D66" s="23" t="s">
        <v>164</v>
      </c>
      <c r="E66" s="24" t="s">
        <v>99</v>
      </c>
      <c r="F66" s="24" t="s">
        <v>165</v>
      </c>
      <c r="G66" s="34">
        <v>251100000</v>
      </c>
      <c r="H66" s="34">
        <v>33326697</v>
      </c>
      <c r="I66" s="60" t="s">
        <v>321</v>
      </c>
    </row>
    <row r="67" spans="1:9" ht="90" customHeight="1" x14ac:dyDescent="0.25">
      <c r="A67" s="50">
        <v>22</v>
      </c>
      <c r="B67" s="21" t="s">
        <v>9</v>
      </c>
      <c r="C67" s="21" t="s">
        <v>166</v>
      </c>
      <c r="D67" s="23" t="s">
        <v>167</v>
      </c>
      <c r="E67" s="24" t="s">
        <v>168</v>
      </c>
      <c r="F67" s="24" t="s">
        <v>169</v>
      </c>
      <c r="G67" s="34">
        <v>363825000</v>
      </c>
      <c r="H67" s="34">
        <v>48287876</v>
      </c>
      <c r="I67" s="60" t="s">
        <v>322</v>
      </c>
    </row>
    <row r="68" spans="1:9" ht="56.25" x14ac:dyDescent="0.25">
      <c r="A68" s="50">
        <v>23</v>
      </c>
      <c r="B68" s="21" t="s">
        <v>9</v>
      </c>
      <c r="C68" s="21" t="s">
        <v>170</v>
      </c>
      <c r="D68" s="23" t="s">
        <v>297</v>
      </c>
      <c r="E68" s="24" t="s">
        <v>99</v>
      </c>
      <c r="F68" s="24" t="s">
        <v>171</v>
      </c>
      <c r="G68" s="34">
        <v>4023978948</v>
      </c>
      <c r="H68" s="34">
        <v>534073787</v>
      </c>
      <c r="I68" s="60" t="s">
        <v>323</v>
      </c>
    </row>
    <row r="69" spans="1:9" ht="112.5" x14ac:dyDescent="0.25">
      <c r="A69" s="50">
        <v>24</v>
      </c>
      <c r="B69" s="21" t="s">
        <v>9</v>
      </c>
      <c r="C69" s="21" t="s">
        <v>187</v>
      </c>
      <c r="D69" s="23" t="s">
        <v>172</v>
      </c>
      <c r="E69" s="24" t="s">
        <v>173</v>
      </c>
      <c r="F69" s="24" t="s">
        <v>174</v>
      </c>
      <c r="G69" s="34">
        <v>490000000</v>
      </c>
      <c r="H69" s="34">
        <v>65034176</v>
      </c>
      <c r="I69" s="60" t="s">
        <v>346</v>
      </c>
    </row>
    <row r="70" spans="1:9" ht="67.5" x14ac:dyDescent="0.25">
      <c r="A70" s="50">
        <v>25</v>
      </c>
      <c r="B70" s="21" t="s">
        <v>9</v>
      </c>
      <c r="C70" s="21" t="s">
        <v>91</v>
      </c>
      <c r="D70" s="23" t="s">
        <v>181</v>
      </c>
      <c r="E70" s="24" t="s">
        <v>92</v>
      </c>
      <c r="F70" s="24" t="s">
        <v>93</v>
      </c>
      <c r="G70" s="34">
        <v>270490490</v>
      </c>
      <c r="H70" s="34">
        <v>35900258</v>
      </c>
      <c r="I70" s="60" t="s">
        <v>324</v>
      </c>
    </row>
    <row r="71" spans="1:9" ht="56.25" x14ac:dyDescent="0.25">
      <c r="A71" s="50">
        <v>26</v>
      </c>
      <c r="B71" s="21" t="s">
        <v>9</v>
      </c>
      <c r="C71" s="21" t="s">
        <v>223</v>
      </c>
      <c r="D71" s="23" t="s">
        <v>179</v>
      </c>
      <c r="E71" s="24" t="s">
        <v>129</v>
      </c>
      <c r="F71" s="24" t="s">
        <v>130</v>
      </c>
      <c r="G71" s="34">
        <v>116682962</v>
      </c>
      <c r="H71" s="34">
        <v>15486490</v>
      </c>
      <c r="I71" s="60" t="s">
        <v>325</v>
      </c>
    </row>
    <row r="72" spans="1:9" ht="56.25" x14ac:dyDescent="0.25">
      <c r="A72" s="50">
        <v>27</v>
      </c>
      <c r="B72" s="21" t="s">
        <v>9</v>
      </c>
      <c r="C72" s="21" t="s">
        <v>224</v>
      </c>
      <c r="D72" s="23" t="s">
        <v>131</v>
      </c>
      <c r="E72" s="24" t="s">
        <v>132</v>
      </c>
      <c r="F72" s="24" t="s">
        <v>133</v>
      </c>
      <c r="G72" s="34">
        <v>248489278</v>
      </c>
      <c r="H72" s="34">
        <v>32980195</v>
      </c>
      <c r="I72" s="60" t="s">
        <v>325</v>
      </c>
    </row>
    <row r="73" spans="1:9" ht="67.5" x14ac:dyDescent="0.25">
      <c r="A73" s="50">
        <v>28</v>
      </c>
      <c r="B73" s="21" t="s">
        <v>9</v>
      </c>
      <c r="C73" s="21" t="s">
        <v>225</v>
      </c>
      <c r="D73" s="23" t="s">
        <v>182</v>
      </c>
      <c r="E73" s="24" t="s">
        <v>134</v>
      </c>
      <c r="F73" s="24" t="s">
        <v>135</v>
      </c>
      <c r="G73" s="34">
        <v>151383610</v>
      </c>
      <c r="H73" s="34">
        <v>20092058</v>
      </c>
      <c r="I73" s="60" t="s">
        <v>325</v>
      </c>
    </row>
    <row r="74" spans="1:9" ht="112.5" x14ac:dyDescent="0.25">
      <c r="A74" s="50">
        <v>29</v>
      </c>
      <c r="B74" s="21" t="s">
        <v>9</v>
      </c>
      <c r="C74" s="21" t="s">
        <v>226</v>
      </c>
      <c r="D74" s="23" t="s">
        <v>183</v>
      </c>
      <c r="E74" s="24" t="s">
        <v>136</v>
      </c>
      <c r="F74" s="24" t="s">
        <v>137</v>
      </c>
      <c r="G74" s="34">
        <v>209623645</v>
      </c>
      <c r="H74" s="34">
        <v>27821839</v>
      </c>
      <c r="I74" s="60" t="s">
        <v>325</v>
      </c>
    </row>
    <row r="75" spans="1:9" ht="56.25" x14ac:dyDescent="0.25">
      <c r="A75" s="50">
        <v>30</v>
      </c>
      <c r="B75" s="21" t="s">
        <v>9</v>
      </c>
      <c r="C75" s="21" t="s">
        <v>227</v>
      </c>
      <c r="D75" s="23" t="s">
        <v>337</v>
      </c>
      <c r="E75" s="24" t="s">
        <v>139</v>
      </c>
      <c r="F75" s="24" t="s">
        <v>140</v>
      </c>
      <c r="G75" s="34">
        <v>303338597</v>
      </c>
      <c r="H75" s="34">
        <v>40259951</v>
      </c>
      <c r="I75" s="60" t="s">
        <v>325</v>
      </c>
    </row>
    <row r="76" spans="1:9" ht="64.5" customHeight="1" x14ac:dyDescent="0.25">
      <c r="A76" s="50">
        <v>31</v>
      </c>
      <c r="B76" s="21" t="s">
        <v>9</v>
      </c>
      <c r="C76" s="21" t="s">
        <v>246</v>
      </c>
      <c r="D76" s="23" t="s">
        <v>189</v>
      </c>
      <c r="E76" s="24" t="s">
        <v>99</v>
      </c>
      <c r="F76" s="24" t="s">
        <v>185</v>
      </c>
      <c r="G76" s="34">
        <v>3000000000</v>
      </c>
      <c r="H76" s="34">
        <v>398168425</v>
      </c>
      <c r="I76" s="60" t="s">
        <v>326</v>
      </c>
    </row>
    <row r="77" spans="1:9" ht="69.75" customHeight="1" x14ac:dyDescent="0.25">
      <c r="A77" s="50">
        <v>32</v>
      </c>
      <c r="B77" s="21" t="s">
        <v>9</v>
      </c>
      <c r="C77" s="21" t="s">
        <v>188</v>
      </c>
      <c r="D77" s="23" t="s">
        <v>189</v>
      </c>
      <c r="E77" s="24" t="s">
        <v>99</v>
      </c>
      <c r="F77" s="24" t="s">
        <v>185</v>
      </c>
      <c r="G77" s="34">
        <v>2637075000</v>
      </c>
      <c r="H77" s="34">
        <v>350000000</v>
      </c>
      <c r="I77" s="60" t="s">
        <v>327</v>
      </c>
    </row>
    <row r="78" spans="1:9" ht="65.25" customHeight="1" x14ac:dyDescent="0.25">
      <c r="A78" s="66">
        <v>33</v>
      </c>
      <c r="B78" s="68" t="s">
        <v>19</v>
      </c>
      <c r="C78" s="68" t="s">
        <v>190</v>
      </c>
      <c r="D78" s="69" t="s">
        <v>191</v>
      </c>
      <c r="E78" s="70" t="s">
        <v>192</v>
      </c>
      <c r="F78" s="70" t="s">
        <v>104</v>
      </c>
      <c r="G78" s="71">
        <v>120000000</v>
      </c>
      <c r="H78" s="71">
        <v>15926737</v>
      </c>
      <c r="I78" s="72" t="s">
        <v>328</v>
      </c>
    </row>
    <row r="79" spans="1:9" ht="85.5" customHeight="1" x14ac:dyDescent="0.25">
      <c r="A79" s="50">
        <v>34</v>
      </c>
      <c r="B79" s="21" t="s">
        <v>9</v>
      </c>
      <c r="C79" s="21" t="s">
        <v>197</v>
      </c>
      <c r="D79" s="23" t="s">
        <v>198</v>
      </c>
      <c r="E79" s="24" t="s">
        <v>203</v>
      </c>
      <c r="F79" s="24" t="s">
        <v>204</v>
      </c>
      <c r="G79" s="34">
        <v>468125000</v>
      </c>
      <c r="H79" s="34">
        <v>62130865</v>
      </c>
      <c r="I79" s="60" t="s">
        <v>329</v>
      </c>
    </row>
    <row r="80" spans="1:9" ht="134.25" customHeight="1" x14ac:dyDescent="0.25">
      <c r="A80" s="50">
        <v>35</v>
      </c>
      <c r="B80" s="21" t="s">
        <v>9</v>
      </c>
      <c r="C80" s="21" t="s">
        <v>279</v>
      </c>
      <c r="D80" s="23" t="s">
        <v>196</v>
      </c>
      <c r="E80" s="24" t="s">
        <v>205</v>
      </c>
      <c r="F80" s="24" t="s">
        <v>206</v>
      </c>
      <c r="G80" s="34">
        <v>770640000</v>
      </c>
      <c r="H80" s="34">
        <v>102281505</v>
      </c>
      <c r="I80" s="60" t="s">
        <v>330</v>
      </c>
    </row>
    <row r="81" spans="1:9" ht="65.25" customHeight="1" x14ac:dyDescent="0.25">
      <c r="A81" s="66">
        <v>36</v>
      </c>
      <c r="B81" s="68" t="s">
        <v>19</v>
      </c>
      <c r="C81" s="68" t="s">
        <v>280</v>
      </c>
      <c r="D81" s="69" t="s">
        <v>195</v>
      </c>
      <c r="E81" s="70" t="s">
        <v>207</v>
      </c>
      <c r="F81" s="70" t="s">
        <v>208</v>
      </c>
      <c r="G81" s="71">
        <v>1760000000</v>
      </c>
      <c r="H81" s="71">
        <v>233592143</v>
      </c>
      <c r="I81" s="72" t="s">
        <v>331</v>
      </c>
    </row>
    <row r="82" spans="1:9" ht="65.25" customHeight="1" x14ac:dyDescent="0.25">
      <c r="A82" s="50">
        <v>37</v>
      </c>
      <c r="B82" s="21" t="s">
        <v>9</v>
      </c>
      <c r="C82" s="21" t="s">
        <v>281</v>
      </c>
      <c r="D82" s="23" t="s">
        <v>194</v>
      </c>
      <c r="E82" s="24" t="s">
        <v>127</v>
      </c>
      <c r="F82" s="24" t="s">
        <v>209</v>
      </c>
      <c r="G82" s="34">
        <v>9803200000</v>
      </c>
      <c r="H82" s="34">
        <v>1301108236</v>
      </c>
      <c r="I82" s="60" t="s">
        <v>330</v>
      </c>
    </row>
    <row r="83" spans="1:9" ht="65.25" customHeight="1" x14ac:dyDescent="0.25">
      <c r="A83" s="50">
        <v>38</v>
      </c>
      <c r="B83" s="21" t="s">
        <v>9</v>
      </c>
      <c r="C83" s="21" t="s">
        <v>282</v>
      </c>
      <c r="D83" s="23" t="s">
        <v>194</v>
      </c>
      <c r="E83" s="24" t="s">
        <v>127</v>
      </c>
      <c r="F83" s="24" t="s">
        <v>210</v>
      </c>
      <c r="G83" s="34">
        <v>3069503564</v>
      </c>
      <c r="H83" s="34">
        <v>407393133</v>
      </c>
      <c r="I83" s="60" t="s">
        <v>330</v>
      </c>
    </row>
    <row r="84" spans="1:9" ht="65.25" customHeight="1" x14ac:dyDescent="0.25">
      <c r="A84" s="50">
        <v>39</v>
      </c>
      <c r="B84" s="21" t="s">
        <v>9</v>
      </c>
      <c r="C84" s="21" t="s">
        <v>283</v>
      </c>
      <c r="D84" s="23" t="s">
        <v>194</v>
      </c>
      <c r="E84" s="24" t="s">
        <v>127</v>
      </c>
      <c r="F84" s="24" t="s">
        <v>211</v>
      </c>
      <c r="G84" s="34">
        <v>4084132750</v>
      </c>
      <c r="H84" s="34">
        <v>542057569</v>
      </c>
      <c r="I84" s="60" t="s">
        <v>330</v>
      </c>
    </row>
    <row r="85" spans="1:9" ht="71.25" customHeight="1" x14ac:dyDescent="0.25">
      <c r="A85" s="66">
        <v>40</v>
      </c>
      <c r="B85" s="68" t="s">
        <v>212</v>
      </c>
      <c r="C85" s="68" t="s">
        <v>237</v>
      </c>
      <c r="D85" s="69" t="s">
        <v>258</v>
      </c>
      <c r="E85" s="70" t="s">
        <v>219</v>
      </c>
      <c r="F85" s="70" t="s">
        <v>236</v>
      </c>
      <c r="G85" s="71">
        <v>1039140000</v>
      </c>
      <c r="H85" s="71">
        <v>137917579</v>
      </c>
      <c r="I85" s="72" t="s">
        <v>332</v>
      </c>
    </row>
    <row r="86" spans="1:9" ht="71.25" customHeight="1" x14ac:dyDescent="0.25">
      <c r="A86" s="66">
        <v>41</v>
      </c>
      <c r="B86" s="68" t="s">
        <v>212</v>
      </c>
      <c r="C86" s="68" t="s">
        <v>247</v>
      </c>
      <c r="D86" s="69" t="s">
        <v>257</v>
      </c>
      <c r="E86" s="70" t="s">
        <v>219</v>
      </c>
      <c r="F86" s="70" t="s">
        <v>248</v>
      </c>
      <c r="G86" s="71">
        <v>344000000</v>
      </c>
      <c r="H86" s="71">
        <v>45656646</v>
      </c>
      <c r="I86" s="72" t="s">
        <v>333</v>
      </c>
    </row>
    <row r="87" spans="1:9" ht="71.25" customHeight="1" x14ac:dyDescent="0.25">
      <c r="A87" s="66">
        <v>42</v>
      </c>
      <c r="B87" s="68" t="s">
        <v>212</v>
      </c>
      <c r="C87" s="68" t="s">
        <v>255</v>
      </c>
      <c r="D87" s="69" t="s">
        <v>256</v>
      </c>
      <c r="E87" s="70" t="s">
        <v>259</v>
      </c>
      <c r="F87" s="70" t="s">
        <v>260</v>
      </c>
      <c r="G87" s="71">
        <v>120899115</v>
      </c>
      <c r="H87" s="71">
        <v>16046070</v>
      </c>
      <c r="I87" s="72" t="s">
        <v>345</v>
      </c>
    </row>
    <row r="88" spans="1:9" ht="71.25" customHeight="1" x14ac:dyDescent="0.25">
      <c r="A88" s="66">
        <v>43</v>
      </c>
      <c r="B88" s="68" t="s">
        <v>212</v>
      </c>
      <c r="C88" s="68" t="s">
        <v>261</v>
      </c>
      <c r="D88" s="69" t="s">
        <v>262</v>
      </c>
      <c r="E88" s="70" t="s">
        <v>263</v>
      </c>
      <c r="F88" s="70" t="s">
        <v>264</v>
      </c>
      <c r="G88" s="71">
        <v>3178805550</v>
      </c>
      <c r="H88" s="71">
        <v>421900000</v>
      </c>
      <c r="I88" s="72" t="s">
        <v>334</v>
      </c>
    </row>
    <row r="89" spans="1:9" ht="115.5" customHeight="1" x14ac:dyDescent="0.25">
      <c r="A89" s="50">
        <v>44</v>
      </c>
      <c r="B89" s="21" t="s">
        <v>9</v>
      </c>
      <c r="C89" s="21" t="s">
        <v>284</v>
      </c>
      <c r="D89" s="23" t="s">
        <v>276</v>
      </c>
      <c r="E89" s="24" t="s">
        <v>277</v>
      </c>
      <c r="F89" s="24" t="s">
        <v>278</v>
      </c>
      <c r="G89" s="34">
        <v>468645900</v>
      </c>
      <c r="H89" s="34">
        <v>62200000</v>
      </c>
      <c r="I89" s="60" t="s">
        <v>335</v>
      </c>
    </row>
    <row r="90" spans="1:9" ht="71.25" customHeight="1" x14ac:dyDescent="0.25">
      <c r="A90" s="66">
        <v>45</v>
      </c>
      <c r="B90" s="68" t="s">
        <v>212</v>
      </c>
      <c r="C90" s="68" t="s">
        <v>285</v>
      </c>
      <c r="D90" s="69" t="s">
        <v>286</v>
      </c>
      <c r="E90" s="70" t="s">
        <v>219</v>
      </c>
      <c r="F90" s="70" t="s">
        <v>287</v>
      </c>
      <c r="G90" s="71">
        <v>138770948</v>
      </c>
      <c r="H90" s="71">
        <v>18418070</v>
      </c>
      <c r="I90" s="72" t="s">
        <v>336</v>
      </c>
    </row>
    <row r="91" spans="1:9" ht="71.25" customHeight="1" x14ac:dyDescent="0.25">
      <c r="A91" s="66">
        <v>46</v>
      </c>
      <c r="B91" s="68" t="s">
        <v>212</v>
      </c>
      <c r="C91" s="68" t="s">
        <v>288</v>
      </c>
      <c r="D91" s="69" t="s">
        <v>289</v>
      </c>
      <c r="E91" s="70" t="s">
        <v>290</v>
      </c>
      <c r="F91" s="70" t="s">
        <v>291</v>
      </c>
      <c r="G91" s="71">
        <v>1830883500</v>
      </c>
      <c r="H91" s="71">
        <v>243000000</v>
      </c>
      <c r="I91" s="72" t="s">
        <v>343</v>
      </c>
    </row>
    <row r="92" spans="1:9" ht="71.25" customHeight="1" x14ac:dyDescent="0.25">
      <c r="A92" s="66">
        <v>47</v>
      </c>
      <c r="B92" s="68" t="s">
        <v>338</v>
      </c>
      <c r="C92" s="68" t="s">
        <v>339</v>
      </c>
      <c r="D92" s="69" t="s">
        <v>340</v>
      </c>
      <c r="E92" s="70" t="s">
        <v>341</v>
      </c>
      <c r="F92" s="70" t="s">
        <v>104</v>
      </c>
      <c r="G92" s="71">
        <v>2034315000</v>
      </c>
      <c r="H92" s="71">
        <v>270000000</v>
      </c>
      <c r="I92" s="72" t="s">
        <v>342</v>
      </c>
    </row>
    <row r="93" spans="1:9" x14ac:dyDescent="0.25">
      <c r="A93" s="41"/>
      <c r="B93" s="42" t="s">
        <v>85</v>
      </c>
      <c r="C93" s="42"/>
      <c r="D93" s="42"/>
      <c r="E93" s="41"/>
      <c r="F93" s="41"/>
      <c r="G93" s="43">
        <f>SUM(G46:G92)</f>
        <v>66049858078</v>
      </c>
      <c r="H93" s="43">
        <f>SUM(H46:H92)</f>
        <v>8766322661</v>
      </c>
      <c r="I93" s="5"/>
    </row>
  </sheetData>
  <mergeCells count="43">
    <mergeCell ref="H11:H12"/>
    <mergeCell ref="H13:H14"/>
    <mergeCell ref="G11:G12"/>
    <mergeCell ref="I11:I12"/>
    <mergeCell ref="A13:A14"/>
    <mergeCell ref="B13:B14"/>
    <mergeCell ref="C13:C14"/>
    <mergeCell ref="D13:D14"/>
    <mergeCell ref="E13:E14"/>
    <mergeCell ref="F13:F14"/>
    <mergeCell ref="G13:G14"/>
    <mergeCell ref="I13:I14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A5:A6"/>
    <mergeCell ref="B5:B6"/>
    <mergeCell ref="C5:C6"/>
    <mergeCell ref="D5:D6"/>
    <mergeCell ref="E5:E6"/>
    <mergeCell ref="F3:F4"/>
    <mergeCell ref="G3:G4"/>
    <mergeCell ref="I3:I4"/>
    <mergeCell ref="G5:G6"/>
    <mergeCell ref="F9:F10"/>
    <mergeCell ref="G9:G10"/>
    <mergeCell ref="I9:I10"/>
    <mergeCell ref="F5:F6"/>
    <mergeCell ref="H3:H4"/>
    <mergeCell ref="H9:H10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Cvjetičanin</dc:creator>
  <cp:lastModifiedBy>Jurica Mateša</cp:lastModifiedBy>
  <cp:lastPrinted>2025-10-17T07:16:18Z</cp:lastPrinted>
  <dcterms:created xsi:type="dcterms:W3CDTF">2019-06-24T10:01:46Z</dcterms:created>
  <dcterms:modified xsi:type="dcterms:W3CDTF">2026-03-24T13:03:24Z</dcterms:modified>
</cp:coreProperties>
</file>